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<sst xmlns="http://schemas.openxmlformats.org/spreadsheetml/2006/main" count="49" uniqueCount="49">
  <si>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</si>
  <si>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</si>
  <si>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</si>
  <si>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</si>
  <si>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</si>
  <si>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</si>
  <si>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</si>
  <si>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</si>
  <si>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</si>
  <si>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</si>
  <si>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</si>
  <si>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</si>
  <si>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</si>
  <si>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</si>
  <si>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</si>
  <si>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</si>
  <si>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</si>
  <si>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</si>
  <si>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</si>
  <si>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</si>
  <si>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</si>
  <si>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</si>
  <si>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</si>
  <si>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</si>
  <si>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</si>
  <si>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</si>
  <si>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</si>
  <si>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</si>
  <si>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</si>
  <si>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</si>
  <si>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</si>
  <si>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</si>
  <si>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</si>
  <si>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</si>
  <si>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</si>
  <si>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</si>
  <si>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 xml:space="preserve">напиток горячий</t>
  </si>
  <si>
    <t xml:space="preserve">напиток холодный</t>
  </si>
  <si>
    <t xml:space="preserve">напиток </t>
  </si>
  <si>
    <t xml:space="preserve">МБОУ "Головинская СОШ"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</si>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</sst>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80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8" t="s">
        <v>19</v>
      </c>
      <c r="C7" s="20">
        <v>1</v>
      </c>
      <c r="D7" s="27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8"/>
      <c r="C8" s="29">
        <v>15</v>
      </c>
      <c r="D8" s="30" t="str">
        <f>'[1]1'!B26</f>
        <v xml:space="preserve">Сыр (порциями)</v>
      </c>
      <c r="E8" s="29">
        <f>'[1]1'!C26</f>
        <v>16</v>
      </c>
      <c r="F8" s="31">
        <f>'[1]1'!R26</f>
        <v>9.9600000000000009</v>
      </c>
      <c r="G8" s="32">
        <v>58</v>
      </c>
      <c r="H8" s="32">
        <v>3.6899999999999999</v>
      </c>
      <c r="I8" s="32">
        <v>4.7400000000000002</v>
      </c>
      <c r="J8" s="33">
        <v>0</v>
      </c>
    </row>
    <row r="9" ht="15.75">
      <c r="A9" s="34"/>
      <c r="B9" s="35" t="s">
        <v>20</v>
      </c>
      <c r="C9" s="36">
        <v>118</v>
      </c>
      <c r="D9" s="37" t="str">
        <f>'[1]1'!B24</f>
        <v xml:space="preserve">Плоды свежие. Банан.</v>
      </c>
      <c r="E9" s="38">
        <f>'[1]1'!C24</f>
        <v>99.549999999999997</v>
      </c>
      <c r="F9" s="39">
        <f>'[1]1'!R24</f>
        <v>11.931067499999999</v>
      </c>
      <c r="G9" s="40">
        <v>87</v>
      </c>
      <c r="H9" s="40">
        <v>1.5</v>
      </c>
      <c r="I9" s="40">
        <v>0.5</v>
      </c>
      <c r="J9" s="41">
        <v>21</v>
      </c>
    </row>
    <row r="10">
      <c r="A10" s="12" t="s">
        <v>21</v>
      </c>
      <c r="B10" s="13" t="s">
        <v>16</v>
      </c>
      <c r="C10" s="17">
        <v>23</v>
      </c>
      <c r="D10" s="42" t="str">
        <f>'[1]1'!B36</f>
        <v xml:space="preserve">Салат из овощей с сухофруктами</v>
      </c>
      <c r="E10" s="43">
        <f>'[1]1'!C36</f>
        <v>39.75</v>
      </c>
      <c r="F10" s="44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2" t="str">
        <f>'[1]1'!B43</f>
        <v xml:space="preserve">Суп вермишелевый с цыпленком</v>
      </c>
      <c r="E11" s="43">
        <f>'[1]1'!C43</f>
        <v>200</v>
      </c>
      <c r="F11" s="44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5" t="str">
        <f>'[1]1'!B61</f>
        <v xml:space="preserve">Биточки по белорусски</v>
      </c>
      <c r="E12" s="46">
        <f>'[1]1'!C61</f>
        <v>90</v>
      </c>
      <c r="F12" s="47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5" t="str">
        <f>'[1]1'!B54</f>
        <v xml:space="preserve">Рагу из овощей</v>
      </c>
      <c r="E13" s="46">
        <f>'[1]1'!C54</f>
        <v>150</v>
      </c>
      <c r="F13" s="47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5" t="str">
        <f>'[1]1'!B68</f>
        <v xml:space="preserve">Чай  с сахаром</v>
      </c>
      <c r="E14" s="46">
        <f>'[1]1'!C68</f>
        <v>200</v>
      </c>
      <c r="F14" s="47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4"/>
      <c r="B15" s="48" t="s">
        <v>26</v>
      </c>
      <c r="C15" s="40">
        <v>114</v>
      </c>
      <c r="D15" s="49" t="str">
        <f>'[1]1'!B71</f>
        <v xml:space="preserve">Хлеб ржано-пшеничный</v>
      </c>
      <c r="E15" s="50">
        <f>'[1]1'!C71</f>
        <v>49.469999999999999</v>
      </c>
      <c r="F15" s="51">
        <f>'[1]1'!R71</f>
        <v>2.0950545000000003</v>
      </c>
      <c r="G15" s="40">
        <v>81</v>
      </c>
      <c r="H15" s="40">
        <v>3.0800000000000001</v>
      </c>
      <c r="I15" s="40">
        <v>0.56000000000000005</v>
      </c>
      <c r="J15" s="41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50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1</v>
      </c>
      <c r="C1" s="210"/>
      <c r="D1" s="211"/>
      <c r="E1" s="208" t="s">
        <v>2</v>
      </c>
      <c r="F1" s="212" t="s">
        <v>3</v>
      </c>
      <c r="I1" s="208" t="s">
        <v>4</v>
      </c>
      <c r="J1" s="228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5">
        <v>18</v>
      </c>
      <c r="D4" s="276" t="str">
        <f>'[1]10'!B26</f>
        <v xml:space="preserve">Салат из свежих огурцов с зеленым луком</v>
      </c>
      <c r="E4" s="276">
        <f>'[1]10'!C26</f>
        <v>44.380000000000003</v>
      </c>
      <c r="F4" s="277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3" t="str">
        <f>'[1]10'!B37</f>
        <v xml:space="preserve">Яйца вареные</v>
      </c>
      <c r="E5" s="263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60" t="str">
        <f>'[1]10'!B8</f>
        <v xml:space="preserve">Изделия макаронные отварные</v>
      </c>
      <c r="E6" s="260">
        <f>'[1]10'!C8</f>
        <v>155</v>
      </c>
      <c r="F6" s="262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60" t="str">
        <f>'[1]10'!B12</f>
        <v xml:space="preserve">Котлеты, биточки или шницели припущенные из птицы</v>
      </c>
      <c r="E7" s="260">
        <f>'[1]10'!C12</f>
        <v>90</v>
      </c>
      <c r="F7" s="262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28" t="s">
        <v>42</v>
      </c>
      <c r="C8" s="169">
        <v>456</v>
      </c>
      <c r="D8" s="263" t="str">
        <f>'[1]10'!B18</f>
        <v xml:space="preserve">Соус красный основной</v>
      </c>
      <c r="E8" s="263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28" t="s">
        <v>36</v>
      </c>
      <c r="C9" s="169">
        <v>430</v>
      </c>
      <c r="D9" s="263" t="str">
        <f>'[1]10'!B30</f>
        <v xml:space="preserve">Чай с сахаром</v>
      </c>
      <c r="E9" s="263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28" t="s">
        <v>19</v>
      </c>
      <c r="C10" s="169">
        <v>3</v>
      </c>
      <c r="D10" s="263" t="str">
        <f>'[1]10'!B33</f>
        <v xml:space="preserve">Бутерброд с сыром</v>
      </c>
      <c r="E10" s="263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2" t="s">
        <v>20</v>
      </c>
      <c r="C11" s="177">
        <v>118</v>
      </c>
      <c r="D11" s="278" t="str">
        <f>'[1]10'!B39</f>
        <v xml:space="preserve">Плоды свежие. Яблоки.</v>
      </c>
      <c r="E11" s="278">
        <f>'[1]10'!C39</f>
        <v>172.16999999999999</v>
      </c>
      <c r="F11" s="229">
        <f>'[1]10'!R39</f>
        <v>15.478083</v>
      </c>
      <c r="G11" s="230">
        <v>88</v>
      </c>
      <c r="H11" s="230">
        <v>0.80000000000000004</v>
      </c>
      <c r="I11" s="230">
        <v>0.80000000000000004</v>
      </c>
      <c r="J11" s="231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5" t="str">
        <f>'[1]10'!B51</f>
        <v xml:space="preserve">Щи из свежей капусты с картофелем, с мясом</v>
      </c>
      <c r="E12" s="265">
        <f>'[1]10'!C51</f>
        <v>200</v>
      </c>
      <c r="F12" s="267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8" t="str">
        <f>'[1]10'!B61</f>
        <v xml:space="preserve">Шницель рыбный</v>
      </c>
      <c r="E13" s="268">
        <f>'[1]10'!C61</f>
        <v>90</v>
      </c>
      <c r="F13" s="270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1" t="s">
        <v>28</v>
      </c>
      <c r="E14" s="271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41</v>
      </c>
      <c r="C15" s="200">
        <v>412</v>
      </c>
      <c r="D15" s="271" t="str">
        <f>'[1]10'!B76</f>
        <v xml:space="preserve">Компот из смеси сухофруктов</v>
      </c>
      <c r="E15" s="271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4"/>
      <c r="B16" s="248" t="s">
        <v>26</v>
      </c>
      <c r="C16" s="279">
        <v>116</v>
      </c>
      <c r="D16" s="272" t="str">
        <f>'[1]10'!B79</f>
        <v xml:space="preserve">Хлеб ржано-пшеничный</v>
      </c>
      <c r="E16" s="272">
        <f>'[1]10'!C79</f>
        <v>42.130000000000003</v>
      </c>
      <c r="F16" s="274">
        <f>'[1]10'!R79</f>
        <v>1.7842055000000003</v>
      </c>
      <c r="G16" s="239">
        <v>81</v>
      </c>
      <c r="H16" s="239">
        <v>3.0800000000000001</v>
      </c>
      <c r="I16" s="239">
        <v>0.56000000000000005</v>
      </c>
      <c r="J16" s="240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2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4">
        <v>112</v>
      </c>
      <c r="D4" s="55" t="str">
        <f>'[1]2'!B19</f>
        <v xml:space="preserve">Помидоры свежие порционно</v>
      </c>
      <c r="E4" s="56">
        <f>'[1]2'!C19</f>
        <v>44.5</v>
      </c>
      <c r="F4" s="57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8">
        <v>378</v>
      </c>
      <c r="D5" s="59" t="s">
        <v>27</v>
      </c>
      <c r="E5" s="60">
        <f>'[1]2'!C21</f>
        <v>200</v>
      </c>
      <c r="F5" s="61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2">
        <v>434</v>
      </c>
      <c r="D6" s="63" t="s">
        <v>28</v>
      </c>
      <c r="E6" s="64">
        <f>'[1]2'!C8</f>
        <v>150</v>
      </c>
      <c r="F6" s="65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8"/>
      <c r="C7" s="62">
        <v>349</v>
      </c>
      <c r="D7" s="63" t="s">
        <v>29</v>
      </c>
      <c r="E7" s="64">
        <f>'[1]2'!C12</f>
        <v>90</v>
      </c>
      <c r="F7" s="65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8"/>
      <c r="C8" s="66">
        <v>209</v>
      </c>
      <c r="D8" s="67" t="s">
        <v>30</v>
      </c>
      <c r="E8" s="60">
        <f>'[1]2'!C31</f>
        <v>40</v>
      </c>
      <c r="F8" s="61">
        <f>'[1]2'!R31</f>
        <v>7.6799999999999997</v>
      </c>
      <c r="G8" s="32">
        <v>63</v>
      </c>
      <c r="H8" s="32">
        <v>5.0800000000000001</v>
      </c>
      <c r="I8" s="32">
        <v>4.5999999999999996</v>
      </c>
      <c r="J8" s="33">
        <v>0.28000000000000003</v>
      </c>
    </row>
    <row r="9" ht="15">
      <c r="A9" s="12"/>
      <c r="B9" s="8" t="s">
        <v>26</v>
      </c>
      <c r="C9" s="66">
        <v>116</v>
      </c>
      <c r="D9" s="67" t="s">
        <v>31</v>
      </c>
      <c r="E9" s="60">
        <f>'[1]2'!C29</f>
        <v>35.740000000000002</v>
      </c>
      <c r="F9" s="61">
        <f>'[1]2'!R29</f>
        <v>1.5135890000000001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58">
        <v>2</v>
      </c>
      <c r="D10" s="59" t="s">
        <v>32</v>
      </c>
      <c r="E10" s="60">
        <f>'[1]2'!C25</f>
        <v>55</v>
      </c>
      <c r="F10" s="61">
        <f>'[1]2'!R25</f>
        <v>8.7614999999999998</v>
      </c>
      <c r="G10" s="32">
        <v>161</v>
      </c>
      <c r="H10" s="32">
        <v>2.4199999999999999</v>
      </c>
      <c r="I10" s="32">
        <v>3.8700000000000001</v>
      </c>
      <c r="J10" s="33">
        <v>29.149999999999999</v>
      </c>
    </row>
    <row r="11" ht="45">
      <c r="A11" s="12"/>
      <c r="B11" s="28" t="s">
        <v>33</v>
      </c>
      <c r="C11" s="66">
        <v>407</v>
      </c>
      <c r="D11" s="67" t="str">
        <f>'[1]2'!B33</f>
        <v xml:space="preserve">Сок плодовый, ягодный или овощной , напиток витаминизированный (промышленного производства)</v>
      </c>
      <c r="E11" s="60">
        <f>'[1]2'!C33</f>
        <v>200</v>
      </c>
      <c r="F11" s="61">
        <f>'[1]2'!R33</f>
        <v>16.440000000000001</v>
      </c>
      <c r="G11" s="32">
        <v>84</v>
      </c>
      <c r="H11" s="32">
        <v>0.69999999999999996</v>
      </c>
      <c r="I11" s="32">
        <v>0</v>
      </c>
      <c r="J11" s="33">
        <v>20.300000000000001</v>
      </c>
    </row>
    <row r="12" ht="15">
      <c r="A12" s="34"/>
      <c r="B12" s="35" t="s">
        <v>20</v>
      </c>
      <c r="C12" s="68">
        <v>118</v>
      </c>
      <c r="D12" s="69" t="s">
        <v>34</v>
      </c>
      <c r="E12" s="70">
        <f>'[1]2'!C35</f>
        <v>90</v>
      </c>
      <c r="F12" s="71">
        <f>'[1]2'!R35</f>
        <v>8.0910000000000011</v>
      </c>
      <c r="G12" s="40">
        <v>44</v>
      </c>
      <c r="H12" s="40">
        <v>0.40000000000000002</v>
      </c>
      <c r="I12" s="40">
        <v>0.40000000000000002</v>
      </c>
      <c r="J12" s="41">
        <v>9.8000000000000007</v>
      </c>
    </row>
    <row r="13" ht="15">
      <c r="A13" s="12" t="s">
        <v>21</v>
      </c>
      <c r="B13" s="13" t="s">
        <v>16</v>
      </c>
      <c r="C13" s="72">
        <v>51</v>
      </c>
      <c r="D13" s="73" t="str">
        <f>'[1]2'!B46</f>
        <v xml:space="preserve">Салат из свеклы и моркови</v>
      </c>
      <c r="E13" s="74">
        <f>'[1]2'!C46</f>
        <v>60</v>
      </c>
      <c r="F13" s="75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2">
        <v>83</v>
      </c>
      <c r="D14" s="63" t="str">
        <f>'[1]2'!B50</f>
        <v xml:space="preserve">Борщ с капустой, картофелем и с мясом</v>
      </c>
      <c r="E14" s="64">
        <f>'[1]2'!C50</f>
        <v>200</v>
      </c>
      <c r="F14" s="65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8">
        <v>244</v>
      </c>
      <c r="D15" s="67" t="str">
        <f>'[1]2'!B63</f>
        <v xml:space="preserve">Плов из отварной говядины</v>
      </c>
      <c r="E15" s="60">
        <f>'[1]2'!C63</f>
        <v>200</v>
      </c>
      <c r="F15" s="61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6">
        <v>116</v>
      </c>
      <c r="D16" s="67" t="str">
        <f>'[1]2'!B72</f>
        <v xml:space="preserve">Хлеб ржано-пшеничный</v>
      </c>
      <c r="E16" s="60">
        <f>'[1]2'!C72</f>
        <v>64.219999999999999</v>
      </c>
      <c r="F16" s="61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35</v>
      </c>
      <c r="C17" s="66">
        <v>108</v>
      </c>
      <c r="D17" s="67" t="str">
        <f>'[1]2'!B74</f>
        <v xml:space="preserve">Хлеб пшеничный</v>
      </c>
      <c r="E17" s="60">
        <f>'[1]2'!C74</f>
        <v>40</v>
      </c>
      <c r="F17" s="61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4"/>
      <c r="B18" s="48" t="s">
        <v>25</v>
      </c>
      <c r="C18" s="68">
        <v>591</v>
      </c>
      <c r="D18" s="76" t="str">
        <f>'[1]2'!B69</f>
        <v xml:space="preserve">Кисель из концентрата (смесь)</v>
      </c>
      <c r="E18" s="70">
        <f>'[1]2'!C69</f>
        <v>200</v>
      </c>
      <c r="F18" s="71">
        <f>'[1]2'!R69</f>
        <v>5.3400799999999995</v>
      </c>
      <c r="G18" s="40">
        <v>122</v>
      </c>
      <c r="H18" s="40">
        <v>1.3999999999999999</v>
      </c>
      <c r="I18" s="40">
        <v>0</v>
      </c>
      <c r="J18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2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7">
        <v>112</v>
      </c>
      <c r="D4" s="78" t="str">
        <f>'[1]3'!B24</f>
        <v xml:space="preserve">Огурцы свежие порционно</v>
      </c>
      <c r="E4" s="77">
        <f>'[1]3'!C24</f>
        <v>38.140000000000001</v>
      </c>
      <c r="F4" s="79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0">
        <v>246</v>
      </c>
      <c r="D5" s="81" t="str">
        <f>'[1]3'!B8</f>
        <v xml:space="preserve">Изделия макаронные отварные </v>
      </c>
      <c r="E5" s="80">
        <f>'[1]3'!C8</f>
        <v>150</v>
      </c>
      <c r="F5" s="82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3">
        <v>460</v>
      </c>
      <c r="D6" s="84" t="str">
        <f>'[1]3'!B12</f>
        <v xml:space="preserve">Котлеты рубленные из птицы</v>
      </c>
      <c r="E6" s="83">
        <f>'[1]3'!C12</f>
        <v>90</v>
      </c>
      <c r="F6" s="85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8"/>
      <c r="C7" s="83">
        <v>448</v>
      </c>
      <c r="D7" s="84" t="str">
        <f>'[1]3'!B20</f>
        <v xml:space="preserve">Соус белый основной</v>
      </c>
      <c r="E7" s="83">
        <f>'[1]3'!C20</f>
        <v>20</v>
      </c>
      <c r="F7" s="85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8" t="s">
        <v>36</v>
      </c>
      <c r="C8" s="83">
        <v>382</v>
      </c>
      <c r="D8" s="84" t="str">
        <f>'[1]3'!B26</f>
        <v xml:space="preserve">Какао с молоком</v>
      </c>
      <c r="E8" s="83">
        <f>'[1]3'!C26</f>
        <v>200</v>
      </c>
      <c r="F8" s="85">
        <f>'[1]3'!R26</f>
        <v>12.022600000000001</v>
      </c>
      <c r="G8" s="32">
        <v>119</v>
      </c>
      <c r="H8" s="32">
        <v>3.0800000000000001</v>
      </c>
      <c r="I8" s="32">
        <v>3.54</v>
      </c>
      <c r="J8" s="33">
        <v>17.579999999999998</v>
      </c>
    </row>
    <row r="9" ht="15">
      <c r="A9" s="12"/>
      <c r="B9" s="8" t="s">
        <v>26</v>
      </c>
      <c r="C9" s="83">
        <v>116</v>
      </c>
      <c r="D9" s="84" t="str">
        <f>'[1]3'!B34</f>
        <v xml:space="preserve">Хлеб ржано-пшеничный</v>
      </c>
      <c r="E9" s="83">
        <f>'[1]3'!C34</f>
        <v>30</v>
      </c>
      <c r="F9" s="85">
        <f>'[1]3'!R34</f>
        <v>1.2705</v>
      </c>
      <c r="G9" s="32">
        <v>81</v>
      </c>
      <c r="H9" s="32">
        <v>3.0800000000000001</v>
      </c>
      <c r="I9" s="32">
        <v>0.56000000000000005</v>
      </c>
      <c r="J9" s="33">
        <v>14.960000000000001</v>
      </c>
    </row>
    <row r="10" ht="15">
      <c r="A10" s="12"/>
      <c r="B10" s="8" t="s">
        <v>19</v>
      </c>
      <c r="C10" s="86">
        <v>3</v>
      </c>
      <c r="D10" s="87" t="str">
        <f>'[1]3'!B30</f>
        <v xml:space="preserve">Бутерброд с сыром</v>
      </c>
      <c r="E10" s="88">
        <f>'[1]3'!C30</f>
        <v>50</v>
      </c>
      <c r="F10" s="89">
        <f>'[1]3'!R30</f>
        <v>16.425587</v>
      </c>
      <c r="G10" s="32">
        <v>158</v>
      </c>
      <c r="H10" s="32">
        <v>3.6899999999999999</v>
      </c>
      <c r="I10" s="32">
        <v>4.7400000000000002</v>
      </c>
      <c r="J10" s="33">
        <v>0</v>
      </c>
    </row>
    <row r="11" ht="15">
      <c r="A11" s="34"/>
      <c r="B11" s="35" t="s">
        <v>20</v>
      </c>
      <c r="C11" s="90">
        <v>118</v>
      </c>
      <c r="D11" s="91" t="str">
        <f>'[1]3'!B36</f>
        <v xml:space="preserve">Плоды свежие. Груши.</v>
      </c>
      <c r="E11" s="92">
        <f>'[1]3'!C36</f>
        <v>122.59</v>
      </c>
      <c r="F11" s="93">
        <f>'[1]3'!R36</f>
        <v>15.887663999999999</v>
      </c>
      <c r="G11" s="40">
        <v>57</v>
      </c>
      <c r="H11" s="40">
        <v>0.54000000000000004</v>
      </c>
      <c r="I11" s="40">
        <v>0.40999999999999998</v>
      </c>
      <c r="J11" s="41">
        <v>12.83</v>
      </c>
    </row>
    <row r="12" ht="15">
      <c r="A12" s="12" t="s">
        <v>21</v>
      </c>
      <c r="B12" s="13" t="s">
        <v>16</v>
      </c>
      <c r="C12" s="80">
        <v>27</v>
      </c>
      <c r="D12" s="81" t="str">
        <f>'[1]3'!B48</f>
        <v xml:space="preserve">Салат из овощей</v>
      </c>
      <c r="E12" s="80">
        <f>'[1]3'!C48</f>
        <v>32.700000000000003</v>
      </c>
      <c r="F12" s="82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3">
        <v>115</v>
      </c>
      <c r="D13" s="84" t="str">
        <f>'[1]3'!B54</f>
        <v xml:space="preserve">Суп картофельный с бобовыми</v>
      </c>
      <c r="E13" s="83">
        <f>'[1]3'!C54</f>
        <v>200</v>
      </c>
      <c r="F13" s="85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7">
        <v>304</v>
      </c>
      <c r="D14" s="78" t="str">
        <f>'[1]3'!B62</f>
        <v xml:space="preserve">Котлеты домшние комбинированные</v>
      </c>
      <c r="E14" s="77">
        <f>'[1]3'!C62</f>
        <v>90</v>
      </c>
      <c r="F14" s="79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0">
        <v>782</v>
      </c>
      <c r="D15" s="81" t="str">
        <f>'[1]3'!B70</f>
        <v xml:space="preserve">Каша перловая рассыпчатая</v>
      </c>
      <c r="E15" s="80">
        <f>'[1]3'!C70</f>
        <v>150</v>
      </c>
      <c r="F15" s="82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37</v>
      </c>
      <c r="C16" s="88">
        <v>412</v>
      </c>
      <c r="D16" s="87" t="str">
        <f>'[1]3'!B74</f>
        <v xml:space="preserve">Компот из смеси сухофруктов</v>
      </c>
      <c r="E16" s="88">
        <f>'[1]3'!C74</f>
        <v>200</v>
      </c>
      <c r="F16" s="89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4"/>
      <c r="B17" s="48" t="s">
        <v>26</v>
      </c>
      <c r="C17" s="94">
        <v>116</v>
      </c>
      <c r="D17" s="91" t="str">
        <f>'[1]3'!B77</f>
        <v xml:space="preserve">Хлеб ржано-пшеничный</v>
      </c>
      <c r="E17" s="92">
        <f>'[1]3'!C77</f>
        <v>23.199999999999999</v>
      </c>
      <c r="F17" s="93">
        <f>'[1]3'!R77</f>
        <v>0.98251999999999995</v>
      </c>
      <c r="G17" s="40">
        <v>122</v>
      </c>
      <c r="H17" s="40">
        <v>1.3999999999999999</v>
      </c>
      <c r="I17" s="40">
        <v>0</v>
      </c>
      <c r="J17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5">
        <v>13</v>
      </c>
      <c r="D4" s="96" t="str">
        <f>'[1]4'!B27</f>
        <v xml:space="preserve">Салат из моркови и кураги с йогуртом</v>
      </c>
      <c r="E4" s="95">
        <f>'[1]4'!C27</f>
        <v>60</v>
      </c>
      <c r="F4" s="97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3">
        <v>240</v>
      </c>
      <c r="D5" s="98" t="str">
        <f>'[1]4'!B8</f>
        <v xml:space="preserve">Пудинг из творога с яблоками</v>
      </c>
      <c r="E5" s="99">
        <f>'[1]4'!C8</f>
        <v>200</v>
      </c>
      <c r="F5" s="100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5">
        <v>481</v>
      </c>
      <c r="D6" s="101" t="str">
        <f>'[1]4'!B17</f>
        <v xml:space="preserve">Молоко сгущенное</v>
      </c>
      <c r="E6" s="102">
        <f>'[1]4'!C17</f>
        <v>20</v>
      </c>
      <c r="F6" s="103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8" t="s">
        <v>19</v>
      </c>
      <c r="C7" s="104">
        <v>1</v>
      </c>
      <c r="D7" s="105" t="str">
        <f>'[1]4'!B24</f>
        <v xml:space="preserve">Бутерброд с маслом</v>
      </c>
      <c r="E7" s="104">
        <f>'[1]4'!C24</f>
        <v>40</v>
      </c>
      <c r="F7" s="106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/>
      <c r="C8" s="86">
        <v>15</v>
      </c>
      <c r="D8" s="107" t="str">
        <f>'[1]4'!B22</f>
        <v xml:space="preserve">Сыр (порциями)</v>
      </c>
      <c r="E8" s="86">
        <f>'[1]4'!C22</f>
        <v>15</v>
      </c>
      <c r="F8" s="108">
        <f>'[1]4'!R22</f>
        <v>9.9600000000000009</v>
      </c>
      <c r="G8" s="32">
        <v>58</v>
      </c>
      <c r="H8" s="32">
        <v>3.6899999999999999</v>
      </c>
      <c r="I8" s="32">
        <v>4.7400000000000002</v>
      </c>
      <c r="J8" s="33"/>
    </row>
    <row r="9" ht="15">
      <c r="A9" s="12"/>
      <c r="B9" s="8" t="s">
        <v>36</v>
      </c>
      <c r="C9" s="104">
        <v>430</v>
      </c>
      <c r="D9" s="109" t="str">
        <f>'[1]4'!B19</f>
        <v xml:space="preserve">Чай с сахаром</v>
      </c>
      <c r="E9" s="110">
        <f>'[1]4'!C19</f>
        <v>200</v>
      </c>
      <c r="F9" s="111">
        <f>'[1]4'!R19</f>
        <v>1.2129000000000001</v>
      </c>
      <c r="G9" s="32">
        <v>38</v>
      </c>
      <c r="H9" s="32">
        <v>0.19</v>
      </c>
      <c r="I9" s="32">
        <v>4.0000000000000001e-002</v>
      </c>
      <c r="J9" s="33">
        <v>9.1199999999999992</v>
      </c>
    </row>
    <row r="10" ht="15">
      <c r="A10" s="34"/>
      <c r="B10" s="35" t="s">
        <v>20</v>
      </c>
      <c r="C10" s="112">
        <v>118</v>
      </c>
      <c r="D10" s="113" t="str">
        <f>'[1]4'!B32</f>
        <v xml:space="preserve">Плоды свежие.Банан.</v>
      </c>
      <c r="E10" s="112">
        <f>'[1]4'!C32</f>
        <v>120.2</v>
      </c>
      <c r="F10" s="114">
        <f>'[1]4'!R32</f>
        <v>14.303800000000001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22</v>
      </c>
      <c r="C11" s="95">
        <v>96</v>
      </c>
      <c r="D11" s="101" t="str">
        <f>'[1]4'!B44</f>
        <v xml:space="preserve">Щи из свежей капусты с картофелем , с мясом</v>
      </c>
      <c r="E11" s="102">
        <f>'[1]4'!C44</f>
        <v>200</v>
      </c>
      <c r="F11" s="103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5">
        <v>171</v>
      </c>
      <c r="D12" s="116" t="str">
        <f>'[1]4'!B59</f>
        <v xml:space="preserve">Картофель и овощи, тушеные в соусе</v>
      </c>
      <c r="E12" s="115">
        <f>'[1]4'!C59</f>
        <v>150</v>
      </c>
      <c r="F12" s="117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5">
        <v>234</v>
      </c>
      <c r="D13" s="96" t="str">
        <f>'[1]4'!B68</f>
        <v xml:space="preserve">Котлеты или биточки рыбные</v>
      </c>
      <c r="E13" s="95">
        <f>'[1]4'!C68</f>
        <v>90</v>
      </c>
      <c r="F13" s="97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37</v>
      </c>
      <c r="C14" s="88">
        <v>412</v>
      </c>
      <c r="D14" s="87" t="str">
        <f>'[1]4'!B54</f>
        <v xml:space="preserve">Компот из смеси сухофруктов</v>
      </c>
      <c r="E14" s="88">
        <f>'[1]4'!C54</f>
        <v>200</v>
      </c>
      <c r="F14" s="89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4"/>
      <c r="B15" s="48" t="s">
        <v>26</v>
      </c>
      <c r="C15" s="94">
        <v>116</v>
      </c>
      <c r="D15" s="118" t="str">
        <f>'[1]4'!B57</f>
        <v xml:space="preserve">Хлеб ржано-пшеничный</v>
      </c>
      <c r="E15" s="119">
        <f>'[1]4'!C57</f>
        <v>62.369999999999997</v>
      </c>
      <c r="F15" s="120">
        <f>'[1]4'!R57</f>
        <v>2.6413694999999997</v>
      </c>
      <c r="G15" s="40">
        <v>122</v>
      </c>
      <c r="H15" s="40">
        <v>1.3999999999999999</v>
      </c>
      <c r="I15" s="40">
        <v>0</v>
      </c>
      <c r="J15" s="41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1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3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2">
        <v>3</v>
      </c>
      <c r="D4" s="123" t="str">
        <f>'[1]5'!B8</f>
        <v xml:space="preserve">Салат из белокочанной капусты с морковью и яблоками</v>
      </c>
      <c r="E4" s="124">
        <f>'[1]5'!C8</f>
        <v>60</v>
      </c>
      <c r="F4" s="125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6">
        <v>255</v>
      </c>
      <c r="D5" s="127" t="str">
        <f>'[1]5'!B14</f>
        <v xml:space="preserve">Каша  гречневая рассыпчатая </v>
      </c>
      <c r="E5" s="126">
        <f>'[1]5'!C14</f>
        <v>150</v>
      </c>
      <c r="F5" s="128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6">
        <v>298</v>
      </c>
      <c r="D6" s="127" t="str">
        <f>'[1]5'!B18</f>
        <v xml:space="preserve">Бефстроганов из мяса отварного</v>
      </c>
      <c r="E6" s="126">
        <f>'[1]5'!C18</f>
        <v>54.5</v>
      </c>
      <c r="F6" s="128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8" t="s">
        <v>19</v>
      </c>
      <c r="C7" s="126">
        <v>3</v>
      </c>
      <c r="D7" s="127" t="str">
        <f>'[1]5'!B30</f>
        <v xml:space="preserve">Бутерброд с сыром</v>
      </c>
      <c r="E7" s="126">
        <f>'[1]5'!C30</f>
        <v>50</v>
      </c>
      <c r="F7" s="128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8" t="s">
        <v>36</v>
      </c>
      <c r="C8" s="126">
        <v>495</v>
      </c>
      <c r="D8" s="129" t="str">
        <f>'[1]5'!B26</f>
        <v xml:space="preserve">Кофейный напиток злаковый на молоке</v>
      </c>
      <c r="E8" s="130">
        <f>'[1]5'!C26</f>
        <v>200</v>
      </c>
      <c r="F8" s="131">
        <f>'[1]5'!R26</f>
        <v>12.66042</v>
      </c>
      <c r="G8" s="32">
        <v>123</v>
      </c>
      <c r="H8" s="32">
        <v>3.6800000000000002</v>
      </c>
      <c r="I8" s="32">
        <v>3.9500000000000002</v>
      </c>
      <c r="J8" s="33">
        <v>18.109999999999999</v>
      </c>
    </row>
    <row r="9" ht="15">
      <c r="A9" s="34"/>
      <c r="B9" s="35" t="s">
        <v>20</v>
      </c>
      <c r="C9" s="132">
        <v>118</v>
      </c>
      <c r="D9" s="133" t="str">
        <f>'[1]5'!B34</f>
        <v xml:space="preserve">Плоды свежие. Яблоки.</v>
      </c>
      <c r="E9" s="134">
        <f>'[1]5'!C34</f>
        <v>153.03999999999999</v>
      </c>
      <c r="F9" s="135">
        <f>'[1]5'!R34</f>
        <v>13.758296</v>
      </c>
      <c r="G9" s="40">
        <v>88</v>
      </c>
      <c r="H9" s="40">
        <v>0.80000000000000004</v>
      </c>
      <c r="I9" s="40">
        <v>0.80000000000000004</v>
      </c>
      <c r="J9" s="41">
        <v>19.600000000000001</v>
      </c>
    </row>
    <row r="10" ht="15">
      <c r="A10" s="12" t="s">
        <v>21</v>
      </c>
      <c r="B10" s="13" t="s">
        <v>22</v>
      </c>
      <c r="C10" s="126">
        <v>131</v>
      </c>
      <c r="D10" s="136" t="str">
        <f>'[1]5'!B46</f>
        <v xml:space="preserve">Свекольник со смиетаной</v>
      </c>
      <c r="E10" s="137">
        <f>'[1]5'!C46</f>
        <v>200</v>
      </c>
      <c r="F10" s="138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6">
        <v>377</v>
      </c>
      <c r="D11" s="127" t="str">
        <f>'[1]5'!B57</f>
        <v xml:space="preserve">Сложный гарнир ( рис отварной, овощи тушеные)</v>
      </c>
      <c r="E11" s="126">
        <f>'[1]5'!C57</f>
        <v>150</v>
      </c>
      <c r="F11" s="128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6">
        <v>412</v>
      </c>
      <c r="D12" s="127" t="str">
        <f>'[1]5'!B64</f>
        <v xml:space="preserve">Котлеты, биточки или шницели, припущенные из птицы</v>
      </c>
      <c r="E12" s="126">
        <f>'[1]5'!C64</f>
        <v>90</v>
      </c>
      <c r="F12" s="128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38</v>
      </c>
      <c r="C13" s="126">
        <v>430</v>
      </c>
      <c r="D13" s="127" t="str">
        <f>'[1]5'!B74</f>
        <v xml:space="preserve">Чай с сахаром</v>
      </c>
      <c r="E13" s="126">
        <f>'[1]5'!C74</f>
        <v>200</v>
      </c>
      <c r="F13" s="128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6">
        <v>116</v>
      </c>
      <c r="D14" s="127" t="str">
        <f>'[1]5'!B77</f>
        <v xml:space="preserve">Хлеб ржано-пшеничный</v>
      </c>
      <c r="E14" s="126">
        <f>'[1]5'!C77</f>
        <v>40</v>
      </c>
      <c r="F14" s="128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4"/>
      <c r="B15" s="48" t="s">
        <v>35</v>
      </c>
      <c r="C15" s="132">
        <v>108</v>
      </c>
      <c r="D15" s="139" t="str">
        <f>'[1]5'!B79</f>
        <v xml:space="preserve">Хлеб пшеничный</v>
      </c>
      <c r="E15" s="132">
        <f>'[1]5'!C79</f>
        <v>16.600000000000001</v>
      </c>
      <c r="F15" s="140">
        <f>'[1]5'!R79</f>
        <v>1.4276000000000002</v>
      </c>
      <c r="G15" s="40">
        <v>39</v>
      </c>
      <c r="H15" s="40">
        <v>1.7</v>
      </c>
      <c r="I15" s="40">
        <v>0.32000000000000001</v>
      </c>
      <c r="J15" s="41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141">
        <v>44907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40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6">
        <v>15</v>
      </c>
      <c r="D6" s="107" t="str">
        <f>'[1]6'!B20</f>
        <v xml:space="preserve">Сыр (порциями)</v>
      </c>
      <c r="E6" s="86">
        <f>'[1]6'!C20</f>
        <v>17.539999999999999</v>
      </c>
      <c r="F6" s="108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8" t="s">
        <v>19</v>
      </c>
      <c r="C7" s="86">
        <v>1</v>
      </c>
      <c r="D7" s="107" t="str">
        <f>'[1]6'!B22</f>
        <v xml:space="preserve">Бутерброд с маслом</v>
      </c>
      <c r="E7" s="86">
        <f>'[1]6'!C22</f>
        <v>40</v>
      </c>
      <c r="F7" s="108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8" t="s">
        <v>36</v>
      </c>
      <c r="C8" s="86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2">
        <v>119</v>
      </c>
      <c r="H8" s="32">
        <v>4.0800000000000001</v>
      </c>
      <c r="I8" s="32">
        <v>3.54</v>
      </c>
      <c r="J8" s="33">
        <v>17.579999999999998</v>
      </c>
    </row>
    <row r="9" ht="45">
      <c r="A9" s="12"/>
      <c r="B9" s="28" t="s">
        <v>33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2">
        <v>84</v>
      </c>
      <c r="H9" s="32">
        <v>0.69999999999999996</v>
      </c>
      <c r="I9" s="32">
        <v>0</v>
      </c>
      <c r="J9" s="33">
        <v>20.300000000000001</v>
      </c>
    </row>
    <row r="10" ht="15">
      <c r="A10" s="34"/>
      <c r="B10" s="35" t="s">
        <v>20</v>
      </c>
      <c r="C10" s="119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0">
        <v>87</v>
      </c>
      <c r="H10" s="40">
        <v>1.5</v>
      </c>
      <c r="I10" s="40">
        <v>0.5</v>
      </c>
      <c r="J10" s="41">
        <v>21</v>
      </c>
    </row>
    <row r="11" ht="15">
      <c r="A11" s="12" t="s">
        <v>21</v>
      </c>
      <c r="B11" s="13" t="s">
        <v>16</v>
      </c>
      <c r="C11" s="86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6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6">
        <v>324</v>
      </c>
      <c r="D13" s="107" t="str">
        <f>'[1]6'!B61</f>
        <v xml:space="preserve">Биточки рыбные</v>
      </c>
      <c r="E13" s="86">
        <f>'[1]6'!C61</f>
        <v>90</v>
      </c>
      <c r="F13" s="108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6">
        <v>777</v>
      </c>
      <c r="D14" s="107" t="str">
        <f>'[1]6'!B54</f>
        <v xml:space="preserve">Картофель, запеченный в соусе сметанном</v>
      </c>
      <c r="E14" s="86">
        <f>'[1]6'!C54</f>
        <v>150</v>
      </c>
      <c r="F14" s="108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119">
        <v>116</v>
      </c>
      <c r="D16" s="118" t="str">
        <f>'[1]6'!B52</f>
        <v xml:space="preserve">Хлеб ржано-пшеничный</v>
      </c>
      <c r="E16" s="119">
        <f>'[1]6'!C52</f>
        <v>58.299999999999997</v>
      </c>
      <c r="F16" s="120">
        <f>'[1]6'!R52</f>
        <v>2.4690050000000001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  <row r="19" ht="14.25">
      <c r="D19" s="1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141">
        <v>44908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8" t="s">
        <v>42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8" t="s">
        <v>36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2">
        <v>38</v>
      </c>
      <c r="H8" s="32">
        <v>0.19</v>
      </c>
      <c r="I8" s="32">
        <v>4.0000000000000001e-002</v>
      </c>
      <c r="J8" s="33">
        <v>9.1199999999999992</v>
      </c>
    </row>
    <row r="9" ht="15">
      <c r="A9" s="12"/>
      <c r="B9" s="28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2">
        <v>158</v>
      </c>
      <c r="H9" s="32">
        <v>6.0099999999999998</v>
      </c>
      <c r="I9" s="32">
        <v>8.3399999999999999</v>
      </c>
      <c r="J9" s="33">
        <v>14.83</v>
      </c>
    </row>
    <row r="10" ht="15">
      <c r="A10" s="34"/>
      <c r="B10" s="35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0">
        <v>10</v>
      </c>
      <c r="H10" s="40">
        <v>0.12</v>
      </c>
      <c r="I10" s="40">
        <v>0.69999999999999996</v>
      </c>
      <c r="J10" s="41">
        <v>0.76000000000000001</v>
      </c>
    </row>
    <row r="11" ht="15">
      <c r="A11" s="12" t="s">
        <v>21</v>
      </c>
      <c r="B11" s="13" t="s">
        <v>16</v>
      </c>
      <c r="C11" s="187" t="s">
        <v>43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44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45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46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41</v>
      </c>
      <c r="C15" s="200" t="s">
        <v>47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4"/>
      <c r="B16" s="48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0">
        <v>26</v>
      </c>
      <c r="H16" s="40">
        <v>0.98999999999999999</v>
      </c>
      <c r="I16" s="40">
        <v>0.17999999999999999</v>
      </c>
      <c r="J16" s="41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39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44909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28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9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28" t="s">
        <v>36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9">
        <f>'[1]8'!R19</f>
        <v>5.3831699999999989</v>
      </c>
      <c r="G8" s="230">
        <v>82</v>
      </c>
      <c r="H8" s="230">
        <v>1.4099999999999999</v>
      </c>
      <c r="I8" s="230">
        <v>1.4299999999999999</v>
      </c>
      <c r="J8" s="231">
        <v>15.779999999999999</v>
      </c>
    </row>
    <row r="9" ht="15">
      <c r="A9" s="224"/>
      <c r="B9" s="232" t="s">
        <v>26</v>
      </c>
      <c r="C9" s="177">
        <v>116</v>
      </c>
      <c r="D9" s="233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30">
        <v>81</v>
      </c>
      <c r="H9" s="230">
        <v>3.0800000000000001</v>
      </c>
      <c r="I9" s="230">
        <v>0.56000000000000005</v>
      </c>
      <c r="J9" s="231">
        <v>14.960000000000001</v>
      </c>
    </row>
    <row r="10" ht="30">
      <c r="A10" s="224"/>
      <c r="B10" s="232" t="s">
        <v>33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9">
        <f>'[1]8'!R31</f>
        <v>18.170000000000002</v>
      </c>
      <c r="G10" s="230">
        <v>84</v>
      </c>
      <c r="H10" s="230">
        <v>0.69999999999999996</v>
      </c>
      <c r="I10" s="230">
        <v>0</v>
      </c>
      <c r="J10" s="231">
        <v>20.300000000000001</v>
      </c>
    </row>
    <row r="11" ht="15">
      <c r="A11" s="234"/>
      <c r="B11" s="235" t="s">
        <v>20</v>
      </c>
      <c r="C11" s="183">
        <v>118</v>
      </c>
      <c r="D11" s="236" t="str">
        <f>'[1]8'!B33</f>
        <v xml:space="preserve">Плоды свежие. Банан.</v>
      </c>
      <c r="E11" s="237">
        <f>'[1]8'!C33</f>
        <v>120.2</v>
      </c>
      <c r="F11" s="238">
        <f>'[1]8'!R33</f>
        <v>14.40597</v>
      </c>
      <c r="G11" s="239">
        <v>87</v>
      </c>
      <c r="H11" s="239">
        <v>1.5</v>
      </c>
      <c r="I11" s="239">
        <v>0.5</v>
      </c>
      <c r="J11" s="240">
        <v>21</v>
      </c>
    </row>
    <row r="12" ht="15">
      <c r="A12" s="217" t="s">
        <v>21</v>
      </c>
      <c r="B12" s="218" t="s">
        <v>22</v>
      </c>
      <c r="C12" s="241">
        <v>104</v>
      </c>
      <c r="D12" s="242" t="str">
        <f>'[1]8'!B45</f>
        <v xml:space="preserve">Рассольник ленинградский</v>
      </c>
      <c r="E12" s="241">
        <f>'[1]8'!C45</f>
        <v>200</v>
      </c>
      <c r="F12" s="243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4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5"/>
      <c r="B14" s="225" t="s">
        <v>41</v>
      </c>
      <c r="C14" s="200">
        <v>430</v>
      </c>
      <c r="D14" s="246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7"/>
      <c r="B15" s="248" t="s">
        <v>26</v>
      </c>
      <c r="C15" s="203">
        <v>116</v>
      </c>
      <c r="D15" s="249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9">
        <v>81</v>
      </c>
      <c r="H15" s="239">
        <v>3.0800000000000001</v>
      </c>
      <c r="I15" s="239">
        <v>0.56000000000000005</v>
      </c>
      <c r="J15" s="240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50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1</v>
      </c>
      <c r="C1" s="210"/>
      <c r="D1" s="211"/>
      <c r="E1" s="208" t="s">
        <v>2</v>
      </c>
      <c r="F1" s="212" t="s">
        <v>3</v>
      </c>
      <c r="I1" s="208" t="s">
        <v>4</v>
      </c>
      <c r="J1" s="228">
        <v>11</v>
      </c>
    </row>
    <row r="2" ht="15.75">
      <c r="F2" s="208"/>
    </row>
    <row r="3" ht="15.75">
      <c r="A3" s="251" t="s">
        <v>5</v>
      </c>
      <c r="B3" s="252" t="s">
        <v>6</v>
      </c>
      <c r="C3" s="252" t="s">
        <v>7</v>
      </c>
      <c r="D3" s="252" t="s">
        <v>8</v>
      </c>
      <c r="E3" s="252" t="s">
        <v>9</v>
      </c>
      <c r="F3" s="252" t="s">
        <v>10</v>
      </c>
      <c r="G3" s="252" t="s">
        <v>11</v>
      </c>
      <c r="H3" s="252" t="s">
        <v>12</v>
      </c>
      <c r="I3" s="252" t="s">
        <v>13</v>
      </c>
      <c r="J3" s="253" t="s">
        <v>14</v>
      </c>
    </row>
    <row r="4" ht="15">
      <c r="A4" s="224" t="s">
        <v>15</v>
      </c>
      <c r="B4" s="254" t="s">
        <v>16</v>
      </c>
      <c r="C4" s="166">
        <v>11</v>
      </c>
      <c r="D4" s="255" t="str">
        <f>'[1]9'!B25</f>
        <v xml:space="preserve">Салат из моркови, яблок, апельсинов</v>
      </c>
      <c r="E4" s="256">
        <f>'[1]9'!C25</f>
        <v>83.780000000000001</v>
      </c>
      <c r="F4" s="257">
        <f>'[1]9'!R25</f>
        <v>7.8974311999999989</v>
      </c>
      <c r="G4" s="258">
        <v>44</v>
      </c>
      <c r="H4" s="258">
        <v>1.45</v>
      </c>
      <c r="I4" s="258">
        <v>0.35999999999999999</v>
      </c>
      <c r="J4" s="259">
        <v>8.6999999999999993</v>
      </c>
    </row>
    <row r="5" ht="15">
      <c r="A5" s="224"/>
      <c r="B5" s="225" t="s">
        <v>18</v>
      </c>
      <c r="C5" s="169">
        <v>267</v>
      </c>
      <c r="D5" s="260" t="str">
        <f>'[1]9'!B8</f>
        <v xml:space="preserve">Запеканка из творога со сгущенным молоком</v>
      </c>
      <c r="E5" s="261">
        <f>'[1]9'!C8</f>
        <v>200</v>
      </c>
      <c r="F5" s="262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28" t="s">
        <v>36</v>
      </c>
      <c r="C6" s="177">
        <v>495</v>
      </c>
      <c r="D6" s="263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30">
        <v>123</v>
      </c>
      <c r="H6" s="230">
        <v>3.6800000000000002</v>
      </c>
      <c r="I6" s="230">
        <v>3.9500000000000002</v>
      </c>
      <c r="J6" s="231">
        <v>18.109999999999999</v>
      </c>
    </row>
    <row r="7" ht="15">
      <c r="A7" s="234"/>
      <c r="B7" s="235" t="s">
        <v>19</v>
      </c>
      <c r="C7" s="183">
        <v>1</v>
      </c>
      <c r="D7" s="264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9">
        <v>136</v>
      </c>
      <c r="H7" s="239">
        <v>2.3599999999999999</v>
      </c>
      <c r="I7" s="239">
        <v>7.4900000000000002</v>
      </c>
      <c r="J7" s="240">
        <v>14.890000000000001</v>
      </c>
    </row>
    <row r="8" ht="15">
      <c r="A8" s="217" t="s">
        <v>21</v>
      </c>
      <c r="B8" s="218" t="s">
        <v>16</v>
      </c>
      <c r="C8" s="187">
        <v>48</v>
      </c>
      <c r="D8" s="265" t="str">
        <f>'[1]9'!B66</f>
        <v xml:space="preserve">Салат витаминный</v>
      </c>
      <c r="E8" s="266">
        <f>'[1]9'!C66</f>
        <v>28.949999999999999</v>
      </c>
      <c r="F8" s="267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4" t="s">
        <v>22</v>
      </c>
      <c r="C9" s="191">
        <v>83</v>
      </c>
      <c r="D9" s="268" t="s">
        <v>48</v>
      </c>
      <c r="E9" s="269">
        <f>'[1]9'!C41</f>
        <v>200</v>
      </c>
      <c r="F9" s="270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8" t="str">
        <f>'[1]9'!B54</f>
        <v xml:space="preserve">Жаркое по-домашнему</v>
      </c>
      <c r="E10" s="269">
        <f>'[1]9'!C54</f>
        <v>200</v>
      </c>
      <c r="F10" s="270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41</v>
      </c>
      <c r="C11" s="200">
        <v>591</v>
      </c>
      <c r="D11" s="271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4"/>
      <c r="B12" s="248" t="s">
        <v>26</v>
      </c>
      <c r="C12" s="203">
        <v>116</v>
      </c>
      <c r="D12" s="272" t="str">
        <f>'[1]9'!B61</f>
        <v xml:space="preserve">Хлеб ржано-пшеничный</v>
      </c>
      <c r="E12" s="273">
        <f>'[1]9'!C61</f>
        <v>40</v>
      </c>
      <c r="F12" s="274">
        <f>'[1]9'!R61</f>
        <v>1.694</v>
      </c>
      <c r="G12" s="239">
        <v>81</v>
      </c>
      <c r="H12" s="239">
        <v>3.0800000000000001</v>
      </c>
      <c r="I12" s="239">
        <v>0.56000000000000005</v>
      </c>
      <c r="J12" s="240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2022-12-10T07:32:44Z</dcterms:modified>
</cp:coreProperties>
</file>