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<sst xmlns="http://schemas.openxmlformats.org/spreadsheetml/2006/main" count="53" uniqueCount="53">
  <si>
    <t>Школа</t>
  </si>
  <si>
    <t xml:space="preserve">МБОУ"Головинская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</si>
  <si>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</si>
  <si>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</si>
  <si>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</si>
  <si>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</si>
  <si>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</si>
  <si>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</si>
  <si>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</si>
  <si>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</si>
  <si>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</si>
  <si>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</si>
  <si>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</si>
  <si>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</si>
  <si>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</si>
  <si>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</si>
  <si>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</si>
  <si>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</si>
  <si>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</si>
  <si>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</si>
  <si>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</si>
  <si>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</si>
  <si>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</si>
  <si>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</si>
  <si>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</si>
  <si>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</si>
  <si>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</si>
  <si>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Утверждаю. Директор школы : </t>
  </si>
  <si>
    <t xml:space="preserve">Воробьев Д.В.</t>
  </si>
  <si>
    <t xml:space="preserve">МБОУ "Головинская СОШ"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</si>
  <si>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</si>
  <si>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</si>
  <si>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</si>
  <si>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</si>
  <si>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</si>
  <si>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</si>
  <si>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</si>
  <si>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</si>
  <si>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</si>
  <si>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Утверждаю. Директор школы :                      Д.В.Воробьев</t>
  </si>
  <si>
    <t xml:space="preserve">напиток горячий</t>
  </si>
  <si>
    <t xml:space="preserve">напиток холодный</t>
  </si>
  <si>
    <t>-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</si>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</sst>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44914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19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>
        <f>'[1]1'!R26</f>
        <v>9.9600000000000009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 t="s">
        <v>20</v>
      </c>
      <c r="C9" s="37">
        <v>118</v>
      </c>
      <c r="D9" s="38" t="str">
        <f>'[1]1'!B24</f>
        <v xml:space="preserve">Плоды свежие. Банан.</v>
      </c>
      <c r="E9" s="39">
        <f>'[1]1'!C24</f>
        <v>99.549999999999997</v>
      </c>
      <c r="F9" s="40">
        <f>'[1]1'!R24</f>
        <v>11.931067499999999</v>
      </c>
      <c r="G9" s="41">
        <v>87</v>
      </c>
      <c r="H9" s="41">
        <v>1.5</v>
      </c>
      <c r="I9" s="41">
        <v>0.5</v>
      </c>
      <c r="J9" s="42">
        <v>21</v>
      </c>
    </row>
    <row r="10">
      <c r="A10" s="12" t="s">
        <v>21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5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6" t="str">
        <f>'[1]1'!B61</f>
        <v xml:space="preserve">Биточки по белорусски</v>
      </c>
      <c r="E12" s="47">
        <f>'[1]1'!C61</f>
        <v>90</v>
      </c>
      <c r="F12" s="48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6" t="str">
        <f>'[1]1'!B54</f>
        <v xml:space="preserve">Рагу из овощей</v>
      </c>
      <c r="E13" s="47">
        <f>'[1]1'!C54</f>
        <v>150</v>
      </c>
      <c r="F13" s="48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6" t="str">
        <f>'[1]1'!B68</f>
        <v xml:space="preserve">Чай  с сахаром</v>
      </c>
      <c r="E14" s="47">
        <f>'[1]1'!C68</f>
        <v>200</v>
      </c>
      <c r="F14" s="48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49" t="s">
        <v>26</v>
      </c>
      <c r="C15" s="41">
        <v>114</v>
      </c>
      <c r="D15" s="50" t="str">
        <f>'[1]1'!B71</f>
        <v xml:space="preserve">Хлеб ржано-пшеничный</v>
      </c>
      <c r="E15" s="51">
        <f>'[1]1'!C71</f>
        <v>49.469999999999999</v>
      </c>
      <c r="F15" s="52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  <row r="17" ht="14.25">
      <c r="D17" s="1" t="s">
        <v>27</v>
      </c>
      <c r="E17" s="1" t="s">
        <v>28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42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46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40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31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45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3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5">
        <v>112</v>
      </c>
      <c r="D4" s="56" t="str">
        <f>'[1]2'!B19</f>
        <v xml:space="preserve">Помидоры свежие порционно</v>
      </c>
      <c r="E4" s="57">
        <f>'[1]2'!C19</f>
        <v>44.5</v>
      </c>
      <c r="F4" s="58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9">
        <v>378</v>
      </c>
      <c r="D5" s="60" t="s">
        <v>30</v>
      </c>
      <c r="E5" s="61">
        <f>'[1]2'!C21</f>
        <v>200</v>
      </c>
      <c r="F5" s="62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3">
        <v>434</v>
      </c>
      <c r="D6" s="64" t="s">
        <v>31</v>
      </c>
      <c r="E6" s="65">
        <f>'[1]2'!C8</f>
        <v>150</v>
      </c>
      <c r="F6" s="66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3">
        <v>349</v>
      </c>
      <c r="D7" s="64" t="s">
        <v>32</v>
      </c>
      <c r="E7" s="65">
        <f>'[1]2'!C12</f>
        <v>90</v>
      </c>
      <c r="F7" s="66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7">
        <v>209</v>
      </c>
      <c r="D8" s="68" t="s">
        <v>33</v>
      </c>
      <c r="E8" s="61">
        <f>'[1]2'!C31</f>
        <v>40</v>
      </c>
      <c r="F8" s="62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26</v>
      </c>
      <c r="C9" s="67">
        <v>116</v>
      </c>
      <c r="D9" s="68" t="s">
        <v>34</v>
      </c>
      <c r="E9" s="61">
        <f>'[1]2'!C29</f>
        <v>35.740000000000002</v>
      </c>
      <c r="F9" s="62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59">
        <v>2</v>
      </c>
      <c r="D10" s="60" t="s">
        <v>35</v>
      </c>
      <c r="E10" s="61">
        <f>'[1]2'!C25</f>
        <v>55</v>
      </c>
      <c r="F10" s="62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36</v>
      </c>
      <c r="C11" s="67">
        <v>407</v>
      </c>
      <c r="D11" s="68" t="str">
        <f>'[1]2'!B33</f>
        <v xml:space="preserve">Сок плодовый, ягодный или овощной , напиток витаминизированный (промышленного производства)</v>
      </c>
      <c r="E11" s="61">
        <f>'[1]2'!C33</f>
        <v>200</v>
      </c>
      <c r="F11" s="62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20</v>
      </c>
      <c r="C12" s="69">
        <v>118</v>
      </c>
      <c r="D12" s="70" t="s">
        <v>37</v>
      </c>
      <c r="E12" s="71">
        <f>'[1]2'!C35</f>
        <v>90</v>
      </c>
      <c r="F12" s="72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21</v>
      </c>
      <c r="B13" s="13" t="s">
        <v>16</v>
      </c>
      <c r="C13" s="73">
        <v>51</v>
      </c>
      <c r="D13" s="74" t="str">
        <f>'[1]2'!B46</f>
        <v xml:space="preserve">Салат из свеклы и моркови</v>
      </c>
      <c r="E13" s="75">
        <f>'[1]2'!C46</f>
        <v>60</v>
      </c>
      <c r="F13" s="76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3">
        <v>83</v>
      </c>
      <c r="D14" s="64" t="str">
        <f>'[1]2'!B50</f>
        <v xml:space="preserve">Борщ с капустой, картофелем и с мясом</v>
      </c>
      <c r="E14" s="65">
        <f>'[1]2'!C50</f>
        <v>200</v>
      </c>
      <c r="F14" s="66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9">
        <v>244</v>
      </c>
      <c r="D15" s="68" t="str">
        <f>'[1]2'!B63</f>
        <v xml:space="preserve">Плов из отварной говядины</v>
      </c>
      <c r="E15" s="61">
        <f>'[1]2'!C63</f>
        <v>200</v>
      </c>
      <c r="F15" s="62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7">
        <v>116</v>
      </c>
      <c r="D16" s="68" t="str">
        <f>'[1]2'!B72</f>
        <v xml:space="preserve">Хлеб ржано-пшеничный</v>
      </c>
      <c r="E16" s="61">
        <f>'[1]2'!C72</f>
        <v>64.219999999999999</v>
      </c>
      <c r="F16" s="62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38</v>
      </c>
      <c r="C17" s="67">
        <v>108</v>
      </c>
      <c r="D17" s="68" t="str">
        <f>'[1]2'!B74</f>
        <v xml:space="preserve">Хлеб пшеничный</v>
      </c>
      <c r="E17" s="61">
        <f>'[1]2'!C74</f>
        <v>40</v>
      </c>
      <c r="F17" s="62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49" t="s">
        <v>25</v>
      </c>
      <c r="C18" s="69">
        <v>591</v>
      </c>
      <c r="D18" s="77" t="str">
        <f>'[1]2'!B69</f>
        <v xml:space="preserve">Кисель из концентрата (смесь)</v>
      </c>
      <c r="E18" s="71">
        <f>'[1]2'!C69</f>
        <v>200</v>
      </c>
      <c r="F18" s="72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  <row r="19" ht="28.5">
      <c r="D19" s="53" t="s">
        <v>39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3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44916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8">
        <v>112</v>
      </c>
      <c r="D4" s="79" t="str">
        <f>'[1]3'!B24</f>
        <v xml:space="preserve">Огурцы свежие порционно</v>
      </c>
      <c r="E4" s="78">
        <f>'[1]3'!C24</f>
        <v>38.140000000000001</v>
      </c>
      <c r="F4" s="80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1">
        <v>246</v>
      </c>
      <c r="D5" s="82" t="str">
        <f>'[1]3'!B8</f>
        <v xml:space="preserve">Изделия макаронные отварные </v>
      </c>
      <c r="E5" s="81">
        <f>'[1]3'!C8</f>
        <v>150</v>
      </c>
      <c r="F5" s="83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4">
        <v>460</v>
      </c>
      <c r="D6" s="85" t="str">
        <f>'[1]3'!B12</f>
        <v xml:space="preserve">Котлеты рубленные из птицы</v>
      </c>
      <c r="E6" s="84">
        <f>'[1]3'!C12</f>
        <v>90</v>
      </c>
      <c r="F6" s="86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4">
        <v>448</v>
      </c>
      <c r="D7" s="85" t="str">
        <f>'[1]3'!B20</f>
        <v xml:space="preserve">Соус белый основной</v>
      </c>
      <c r="E7" s="84">
        <f>'[1]3'!C20</f>
        <v>20</v>
      </c>
      <c r="F7" s="86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40</v>
      </c>
      <c r="C8" s="84">
        <v>382</v>
      </c>
      <c r="D8" s="85" t="str">
        <f>'[1]3'!B26</f>
        <v xml:space="preserve">Какао с молоком</v>
      </c>
      <c r="E8" s="84">
        <f>'[1]3'!C26</f>
        <v>200</v>
      </c>
      <c r="F8" s="86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26</v>
      </c>
      <c r="C9" s="84">
        <v>116</v>
      </c>
      <c r="D9" s="85" t="str">
        <f>'[1]3'!B34</f>
        <v xml:space="preserve">Хлеб ржано-пшеничный</v>
      </c>
      <c r="E9" s="84">
        <f>'[1]3'!C34</f>
        <v>30</v>
      </c>
      <c r="F9" s="86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87">
        <v>3</v>
      </c>
      <c r="D10" s="88" t="str">
        <f>'[1]3'!B30</f>
        <v xml:space="preserve">Бутерброд с сыром</v>
      </c>
      <c r="E10" s="89">
        <f>'[1]3'!C30</f>
        <v>50</v>
      </c>
      <c r="F10" s="90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20</v>
      </c>
      <c r="C11" s="91">
        <v>118</v>
      </c>
      <c r="D11" s="92" t="str">
        <f>'[1]3'!B36</f>
        <v xml:space="preserve">Плоды свежие. Груши.</v>
      </c>
      <c r="E11" s="93">
        <f>'[1]3'!C36</f>
        <v>122.59</v>
      </c>
      <c r="F11" s="94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21</v>
      </c>
      <c r="B12" s="13" t="s">
        <v>16</v>
      </c>
      <c r="C12" s="81">
        <v>27</v>
      </c>
      <c r="D12" s="82" t="str">
        <f>'[1]3'!B48</f>
        <v xml:space="preserve">Салат из овощей</v>
      </c>
      <c r="E12" s="81">
        <f>'[1]3'!C48</f>
        <v>32.700000000000003</v>
      </c>
      <c r="F12" s="83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4">
        <v>115</v>
      </c>
      <c r="D13" s="85" t="str">
        <f>'[1]3'!B54</f>
        <v xml:space="preserve">Суп картофельный с бобовыми</v>
      </c>
      <c r="E13" s="84">
        <f>'[1]3'!C54</f>
        <v>200</v>
      </c>
      <c r="F13" s="86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8">
        <v>304</v>
      </c>
      <c r="D14" s="79" t="str">
        <f>'[1]3'!B62</f>
        <v xml:space="preserve">Котлеты домшние комбинированные</v>
      </c>
      <c r="E14" s="78">
        <f>'[1]3'!C62</f>
        <v>90</v>
      </c>
      <c r="F14" s="80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1">
        <v>782</v>
      </c>
      <c r="D15" s="82" t="str">
        <f>'[1]3'!B70</f>
        <v xml:space="preserve">Каша перловая рассыпчатая</v>
      </c>
      <c r="E15" s="81">
        <f>'[1]3'!C70</f>
        <v>150</v>
      </c>
      <c r="F15" s="83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41</v>
      </c>
      <c r="C16" s="89">
        <v>412</v>
      </c>
      <c r="D16" s="88" t="str">
        <f>'[1]3'!B74</f>
        <v xml:space="preserve">Компот из смеси сухофруктов</v>
      </c>
      <c r="E16" s="89">
        <f>'[1]3'!C74</f>
        <v>200</v>
      </c>
      <c r="F16" s="90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49" t="s">
        <v>26</v>
      </c>
      <c r="C17" s="95">
        <v>116</v>
      </c>
      <c r="D17" s="92" t="str">
        <f>'[1]3'!B77</f>
        <v xml:space="preserve">Хлеб ржано-пшеничный</v>
      </c>
      <c r="E17" s="93">
        <f>'[1]3'!C77</f>
        <v>23.199999999999999</v>
      </c>
      <c r="F17" s="94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42</v>
      </c>
      <c r="C1" s="5"/>
      <c r="D1" s="6"/>
      <c r="E1" s="1" t="s">
        <v>2</v>
      </c>
      <c r="F1" s="7" t="s">
        <v>3</v>
      </c>
      <c r="I1" s="1" t="s">
        <v>4</v>
      </c>
      <c r="J1" s="27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6">
        <v>13</v>
      </c>
      <c r="D4" s="97" t="str">
        <f>'[1]4'!B27</f>
        <v xml:space="preserve">Салат из моркови и кураги с йогуртом</v>
      </c>
      <c r="E4" s="96">
        <f>'[1]4'!C27</f>
        <v>60</v>
      </c>
      <c r="F4" s="98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4">
        <v>240</v>
      </c>
      <c r="D5" s="99" t="str">
        <f>'[1]4'!B8</f>
        <v xml:space="preserve">Пудинг из творога с яблоками</v>
      </c>
      <c r="E5" s="100">
        <f>'[1]4'!C8</f>
        <v>200</v>
      </c>
      <c r="F5" s="101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6">
        <v>481</v>
      </c>
      <c r="D6" s="102" t="str">
        <f>'[1]4'!B17</f>
        <v xml:space="preserve">Молоко сгущенное</v>
      </c>
      <c r="E6" s="103">
        <f>'[1]4'!C17</f>
        <v>20</v>
      </c>
      <c r="F6" s="104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19</v>
      </c>
      <c r="C7" s="105">
        <v>1</v>
      </c>
      <c r="D7" s="106" t="str">
        <f>'[1]4'!B24</f>
        <v xml:space="preserve">Бутерброд с маслом</v>
      </c>
      <c r="E7" s="105">
        <f>'[1]4'!C24</f>
        <v>40</v>
      </c>
      <c r="F7" s="107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7">
        <v>15</v>
      </c>
      <c r="D8" s="108" t="str">
        <f>'[1]4'!B22</f>
        <v xml:space="preserve">Сыр (порциями)</v>
      </c>
      <c r="E8" s="87">
        <f>'[1]4'!C22</f>
        <v>15</v>
      </c>
      <c r="F8" s="109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40</v>
      </c>
      <c r="C9" s="105">
        <v>430</v>
      </c>
      <c r="D9" s="110" t="str">
        <f>'[1]4'!B19</f>
        <v xml:space="preserve">Чай с сахаром</v>
      </c>
      <c r="E9" s="111">
        <f>'[1]4'!C19</f>
        <v>200</v>
      </c>
      <c r="F9" s="112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20</v>
      </c>
      <c r="C10" s="113">
        <v>118</v>
      </c>
      <c r="D10" s="114" t="str">
        <f>'[1]4'!B32</f>
        <v xml:space="preserve">Плоды свежие.Банан.</v>
      </c>
      <c r="E10" s="113">
        <f>'[1]4'!C32</f>
        <v>120.2</v>
      </c>
      <c r="F10" s="115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22</v>
      </c>
      <c r="C11" s="96">
        <v>96</v>
      </c>
      <c r="D11" s="102" t="str">
        <f>'[1]4'!B44</f>
        <v xml:space="preserve">Щи из свежей капусты с картофелем , с мясом</v>
      </c>
      <c r="E11" s="103">
        <f>'[1]4'!C44</f>
        <v>200</v>
      </c>
      <c r="F11" s="104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6">
        <v>171</v>
      </c>
      <c r="D12" s="117" t="str">
        <f>'[1]4'!B59</f>
        <v xml:space="preserve">Картофель и овощи, тушеные в соусе</v>
      </c>
      <c r="E12" s="116">
        <f>'[1]4'!C59</f>
        <v>150</v>
      </c>
      <c r="F12" s="118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6">
        <v>234</v>
      </c>
      <c r="D13" s="97" t="str">
        <f>'[1]4'!B68</f>
        <v xml:space="preserve">Котлеты или биточки рыбные</v>
      </c>
      <c r="E13" s="96">
        <f>'[1]4'!C68</f>
        <v>90</v>
      </c>
      <c r="F13" s="98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41</v>
      </c>
      <c r="C14" s="89">
        <v>412</v>
      </c>
      <c r="D14" s="88" t="str">
        <f>'[1]4'!B54</f>
        <v xml:space="preserve">Компот из смеси сухофруктов</v>
      </c>
      <c r="E14" s="89">
        <f>'[1]4'!C54</f>
        <v>200</v>
      </c>
      <c r="F14" s="90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49" t="s">
        <v>26</v>
      </c>
      <c r="C15" s="95">
        <v>116</v>
      </c>
      <c r="D15" s="119" t="str">
        <f>'[1]4'!B57</f>
        <v xml:space="preserve">Хлеб ржано-пшеничный</v>
      </c>
      <c r="E15" s="120">
        <f>'[1]4'!C57</f>
        <v>62.369999999999997</v>
      </c>
      <c r="F15" s="121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42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3">
        <v>3</v>
      </c>
      <c r="D4" s="124" t="str">
        <f>'[1]5'!B8</f>
        <v xml:space="preserve">Салат из белокочанной капусты с морковью и яблоками</v>
      </c>
      <c r="E4" s="125">
        <f>'[1]5'!C8</f>
        <v>60</v>
      </c>
      <c r="F4" s="126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7">
        <v>255</v>
      </c>
      <c r="D5" s="128" t="str">
        <f>'[1]5'!B14</f>
        <v xml:space="preserve">Каша  гречневая рассыпчатая </v>
      </c>
      <c r="E5" s="127">
        <f>'[1]5'!C14</f>
        <v>150</v>
      </c>
      <c r="F5" s="129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7">
        <v>298</v>
      </c>
      <c r="D6" s="128" t="str">
        <f>'[1]5'!B18</f>
        <v xml:space="preserve">Бефстроганов из мяса отварного</v>
      </c>
      <c r="E6" s="127">
        <f>'[1]5'!C18</f>
        <v>54.5</v>
      </c>
      <c r="F6" s="129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19</v>
      </c>
      <c r="C7" s="127">
        <v>3</v>
      </c>
      <c r="D7" s="128" t="str">
        <f>'[1]5'!B30</f>
        <v xml:space="preserve">Бутерброд с сыром</v>
      </c>
      <c r="E7" s="127">
        <f>'[1]5'!C30</f>
        <v>50</v>
      </c>
      <c r="F7" s="129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40</v>
      </c>
      <c r="C8" s="127">
        <v>495</v>
      </c>
      <c r="D8" s="130" t="str">
        <f>'[1]5'!B26</f>
        <v xml:space="preserve">Кофейный напиток злаковый на молоке</v>
      </c>
      <c r="E8" s="131">
        <f>'[1]5'!C26</f>
        <v>200</v>
      </c>
      <c r="F8" s="132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20</v>
      </c>
      <c r="C9" s="133">
        <v>118</v>
      </c>
      <c r="D9" s="134" t="str">
        <f>'[1]5'!B34</f>
        <v xml:space="preserve">Плоды свежие. Яблоки.</v>
      </c>
      <c r="E9" s="135">
        <f>'[1]5'!C34</f>
        <v>153.03999999999999</v>
      </c>
      <c r="F9" s="136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21</v>
      </c>
      <c r="B10" s="13" t="s">
        <v>22</v>
      </c>
      <c r="C10" s="127">
        <v>131</v>
      </c>
      <c r="D10" s="137" t="str">
        <f>'[1]5'!B46</f>
        <v xml:space="preserve">Свекольник со смиетаной</v>
      </c>
      <c r="E10" s="138">
        <f>'[1]5'!C46</f>
        <v>200</v>
      </c>
      <c r="F10" s="139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7">
        <v>377</v>
      </c>
      <c r="D11" s="128" t="str">
        <f>'[1]5'!B57</f>
        <v xml:space="preserve">Сложный гарнир ( рис отварной, овощи тушеные)</v>
      </c>
      <c r="E11" s="127">
        <f>'[1]5'!C57</f>
        <v>150</v>
      </c>
      <c r="F11" s="129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7">
        <v>412</v>
      </c>
      <c r="D12" s="128" t="str">
        <f>'[1]5'!B64</f>
        <v xml:space="preserve">Котлеты, биточки или шницели, припущенные из птицы</v>
      </c>
      <c r="E12" s="127">
        <f>'[1]5'!C64</f>
        <v>90</v>
      </c>
      <c r="F12" s="129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43</v>
      </c>
      <c r="C13" s="127">
        <v>430</v>
      </c>
      <c r="D13" s="128" t="str">
        <f>'[1]5'!B74</f>
        <v xml:space="preserve">Чай с сахаром</v>
      </c>
      <c r="E13" s="127">
        <f>'[1]5'!C74</f>
        <v>200</v>
      </c>
      <c r="F13" s="129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7">
        <v>116</v>
      </c>
      <c r="D14" s="128" t="str">
        <f>'[1]5'!B77</f>
        <v xml:space="preserve">Хлеб ржано-пшеничный</v>
      </c>
      <c r="E14" s="127">
        <f>'[1]5'!C77</f>
        <v>40</v>
      </c>
      <c r="F14" s="129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49" t="s">
        <v>38</v>
      </c>
      <c r="C15" s="133">
        <v>108</v>
      </c>
      <c r="D15" s="140" t="str">
        <f>'[1]5'!B79</f>
        <v xml:space="preserve">Хлеб пшеничный</v>
      </c>
      <c r="E15" s="133">
        <f>'[1]5'!C79</f>
        <v>16.600000000000001</v>
      </c>
      <c r="F15" s="141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42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44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7">
        <v>15</v>
      </c>
      <c r="D6" s="108" t="str">
        <f>'[1]6'!B20</f>
        <v xml:space="preserve">Сыр (порциями)</v>
      </c>
      <c r="E6" s="87">
        <f>'[1]6'!C20</f>
        <v>17.539999999999999</v>
      </c>
      <c r="F6" s="109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19</v>
      </c>
      <c r="C7" s="87">
        <v>1</v>
      </c>
      <c r="D7" s="108" t="str">
        <f>'[1]6'!B22</f>
        <v xml:space="preserve">Бутерброд с маслом</v>
      </c>
      <c r="E7" s="87">
        <f>'[1]6'!C22</f>
        <v>40</v>
      </c>
      <c r="F7" s="109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40</v>
      </c>
      <c r="C8" s="87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36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20</v>
      </c>
      <c r="C10" s="120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16</v>
      </c>
      <c r="C11" s="87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7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7">
        <v>324</v>
      </c>
      <c r="D13" s="108" t="str">
        <f>'[1]6'!B61</f>
        <v xml:space="preserve">Биточки рыбные</v>
      </c>
      <c r="E13" s="87">
        <f>'[1]6'!C61</f>
        <v>90</v>
      </c>
      <c r="F13" s="109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7">
        <v>777</v>
      </c>
      <c r="D14" s="108" t="str">
        <f>'[1]6'!B54</f>
        <v xml:space="preserve">Картофель, запеченный в соусе сметанном</v>
      </c>
      <c r="E14" s="87">
        <f>'[1]6'!C54</f>
        <v>150</v>
      </c>
      <c r="F14" s="109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45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120">
        <v>116</v>
      </c>
      <c r="D16" s="119" t="str">
        <f>'[1]6'!B52</f>
        <v xml:space="preserve">Хлеб ржано-пшеничный</v>
      </c>
      <c r="E16" s="120">
        <f>'[1]6'!C52</f>
        <v>58.299999999999997</v>
      </c>
      <c r="F16" s="121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42</v>
      </c>
      <c r="C1" s="5"/>
      <c r="D1" s="6"/>
      <c r="E1" s="1" t="s">
        <v>2</v>
      </c>
      <c r="F1" s="7" t="s">
        <v>3</v>
      </c>
      <c r="I1" s="1" t="s">
        <v>4</v>
      </c>
      <c r="J1" s="27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46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40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21</v>
      </c>
      <c r="B11" s="13" t="s">
        <v>16</v>
      </c>
      <c r="C11" s="187" t="s">
        <v>47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48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49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50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45</v>
      </c>
      <c r="C15" s="200" t="s">
        <v>51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42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40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36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45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42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40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52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45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2022-12-19T06:22:16Z</dcterms:modified>
</cp:coreProperties>
</file>