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8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<sst xmlns="http://schemas.openxmlformats.org/spreadsheetml/2006/main" count="113" uniqueCount="113">
  <si>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</si>
  <si>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</si>
  <si>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</si>
  <si>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</si>
  <si>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</si>
  <si>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</si>
  <si>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</si>
  <si>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</si>
  <si>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</si>
  <si>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</si>
  <si>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</si>
  <si>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</si>
  <si>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</si>
  <si>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</si>
  <si>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</si>
  <si>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</si>
  <si>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</si>
  <si>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</si>
  <si>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</si>
  <si>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</si>
  <si>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</si>
  <si>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</si>
  <si>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</si>
  <si>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</si>
  <si>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</si>
  <si>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</si>
  <si>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моркови с яблоками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</si>
  <si>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</si>
  <si>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</si>
  <si>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</si>
  <si>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</si>
  <si>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</si>
  <si>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Капуста тушеная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</si>
  <si>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</si>
  <si>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</si>
  <si>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</si>
  <si>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</si>
  <si>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</si>
  <si>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</si>
  <si>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</si>
  <si>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</si>
  <si>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Бутерброд с джемом</t>
  </si>
  <si>
    <t>фрукты</t>
  </si>
  <si>
    <t xml:space="preserve">Плоды свежие. Апельсин.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</si>
  <si>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</si>
  <si>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</si>
  <si>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</si>
  <si>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Кисель из концентрата</t>
  </si>
  <si>
    <t xml:space="preserve">Салат из овощей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</si>
  <si>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</si>
  <si>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</si>
  <si>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</si>
  <si>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</si>
  <si>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</si>
  <si>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</si>
  <si>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белокочанной капусты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</si>
  <si>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</si>
  <si>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</si>
  <si>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</si>
  <si>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</si>
  <si>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</si>
  <si>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</si>
  <si>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</si>
  <si>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</si>
  <si>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</si>
  <si>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</si>
  <si>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</si>
  <si>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</si>
  <si>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</si>
  <si>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</si>
  <si>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</si>
  <si>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</si>
  <si>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</si>
  <si>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</si>
  <si>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</si>
  <si>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</si>
  <si>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</si>
  <si>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МБОУ "Головинская СОШ"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</si>
  <si>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</si>
  <si>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</si>
  <si>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</si>
  <si>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</si>
  <si>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</si>
  <si>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</si>
  <si>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</si>
  <si>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</si>
  <si>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</si>
  <si>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</si>
  <si>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</si>
  <si>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</si>
  <si>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квашеной капусты</t>
  </si>
  <si>
    <t xml:space="preserve">Каша рисовая рассыпчатая</t>
  </si>
  <si>
    <t>соус</t>
  </si>
  <si>
    <t xml:space="preserve">Плоды свежие. Яблоки.</t>
  </si>
  <si>
    <t xml:space="preserve">Суп "Русский" с говядиной</t>
  </si>
  <si>
    <t xml:space="preserve">Пюре из гороха с маслом</t>
  </si>
  <si>
    <t xml:space="preserve">Напиток из плодов шиповника</t>
  </si>
  <si>
    <t xml:space="preserve">Салат из соленых огурцов с луком</t>
  </si>
  <si>
    <t xml:space="preserve">Тефтели рыбные из минтая</t>
  </si>
  <si>
    <t xml:space="preserve">Плоды свежие. Груши.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</si>
  <si>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</si>
  <si>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</si>
  <si>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</si>
  <si>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Борщ с капустой, картофелем и с мясом</t>
  </si>
  <si>
    <t xml:space="preserve">Жаркое по-домашнему</t>
  </si>
  <si>
    <t xml:space="preserve">Салат из отварной свеклы с зеленым горошком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</si>
  <si>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</si>
  <si>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</si>
  <si>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Плоды свежие. Бананы.</t>
  </si>
  <si>
    <t xml:space="preserve">Щи из свежей капусты</t>
  </si>
  <si>
    <t xml:space="preserve">Шницель рыбный</t>
  </si>
  <si>
    <t xml:space="preserve">Пюре картофельное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</si>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</sst>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47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2" xfId="15" applyNumberFormat="1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2" xfId="15" applyNumberFormat="1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left" vertical="center" wrapText="1"/>
    </xf>
    <xf fontId="4" fillId="2" borderId="26" numFmtId="0" xfId="9" applyFont="1" applyFill="1" applyBorder="1" applyAlignment="1">
      <alignment horizontal="center" vertical="center"/>
    </xf>
    <xf fontId="4" fillId="2" borderId="26" numFmtId="2" xfId="9" applyNumberFormat="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5" fillId="2" borderId="16" numFmtId="0" xfId="11" applyFont="1" applyFill="1" applyBorder="1" applyAlignment="1">
      <alignment horizontal="left" vertical="center" wrapText="1"/>
    </xf>
    <xf fontId="5" fillId="2" borderId="16" numFmtId="0" xfId="11" applyFont="1" applyFill="1" applyBorder="1" applyAlignment="1">
      <alignment horizontal="center" vertical="center"/>
    </xf>
    <xf fontId="5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2" xfId="13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6" numFmtId="0" xfId="15" applyFont="1" applyFill="1" applyBorder="1" applyAlignment="1">
      <alignment horizontal="left" vertical="center" wrapText="1"/>
    </xf>
    <xf fontId="4" fillId="2" borderId="26" numFmtId="0" xfId="15" applyFont="1" applyFill="1" applyBorder="1" applyAlignment="1">
      <alignment horizontal="center" vertical="center"/>
    </xf>
    <xf fontId="4" fillId="2" borderId="26" numFmtId="2" xfId="15" applyNumberFormat="1" applyFont="1" applyFill="1" applyBorder="1" applyAlignment="1">
      <alignment horizontal="center" vertical="center"/>
    </xf>
    <xf fontId="1" fillId="2" borderId="3" numFmtId="0" xfId="0" applyFont="1" applyFill="1" applyBorder="1" applyAlignment="1" applyProtection="1">
      <alignment vertical="center"/>
      <protection locked="0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6" numFmtId="0" xfId="17" applyFont="1" applyFill="1" applyBorder="1" applyAlignment="1">
      <alignment horizontal="left" vertical="center" wrapText="1"/>
    </xf>
    <xf fontId="4" fillId="2" borderId="26" numFmtId="0" xfId="17" applyFont="1" applyFill="1" applyBorder="1" applyAlignment="1">
      <alignment horizontal="center" vertical="center"/>
    </xf>
    <xf fontId="4" fillId="2" borderId="26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160" xfId="0" applyNumberFormat="1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6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3" fillId="2" borderId="18" numFmtId="0" xfId="0" applyFont="1" applyFill="1" applyBorder="1" applyAlignment="1">
      <alignment vertical="center"/>
    </xf>
    <xf fontId="3" fillId="0" borderId="0" numFmtId="2" xfId="0" applyNumberFormat="1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6" activeCellId="0" sqref="H16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6.9699999999999998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382</v>
      </c>
      <c r="D5" s="22" t="s">
        <v>19</v>
      </c>
      <c r="E5" s="23">
        <v>200</v>
      </c>
      <c r="F5" s="24">
        <v>12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8" t="s">
        <v>22</v>
      </c>
      <c r="C7" s="21">
        <v>1</v>
      </c>
      <c r="D7" s="28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29"/>
      <c r="B8" s="30"/>
      <c r="C8" s="31">
        <v>15</v>
      </c>
      <c r="D8" s="32" t="s">
        <v>24</v>
      </c>
      <c r="E8" s="31">
        <v>12.75</v>
      </c>
      <c r="F8" s="33">
        <v>7.9400000000000004</v>
      </c>
      <c r="G8" s="34">
        <v>58</v>
      </c>
      <c r="H8" s="34">
        <v>3.6899999999999999</v>
      </c>
      <c r="I8" s="34">
        <v>4.7400000000000002</v>
      </c>
      <c r="J8" s="35">
        <v>0</v>
      </c>
    </row>
    <row r="9">
      <c r="A9" s="19" t="s">
        <v>25</v>
      </c>
      <c r="B9" s="36" t="s">
        <v>16</v>
      </c>
      <c r="C9" s="37">
        <v>59</v>
      </c>
      <c r="D9" s="38" t="s">
        <v>26</v>
      </c>
      <c r="E9" s="39">
        <v>39.75</v>
      </c>
      <c r="F9" s="40">
        <v>2.5099999999999998</v>
      </c>
      <c r="G9" s="37">
        <v>92</v>
      </c>
      <c r="H9" s="37">
        <v>1.1299999999999999</v>
      </c>
      <c r="I9" s="37">
        <v>3.2000000000000002</v>
      </c>
      <c r="J9" s="41">
        <v>14.77</v>
      </c>
    </row>
    <row r="10">
      <c r="A10" s="19"/>
      <c r="B10" s="20" t="s">
        <v>27</v>
      </c>
      <c r="C10" s="37">
        <v>116</v>
      </c>
      <c r="D10" s="38" t="s">
        <v>28</v>
      </c>
      <c r="E10" s="39">
        <v>200</v>
      </c>
      <c r="F10" s="40">
        <v>11.359999999999999</v>
      </c>
      <c r="G10" s="37">
        <v>151</v>
      </c>
      <c r="H10" s="37">
        <v>8.0800000000000001</v>
      </c>
      <c r="I10" s="37">
        <v>6.3600000000000003</v>
      </c>
      <c r="J10" s="41">
        <v>15.4</v>
      </c>
    </row>
    <row r="11">
      <c r="A11" s="19"/>
      <c r="B11" s="20" t="s">
        <v>29</v>
      </c>
      <c r="C11" s="25">
        <v>479</v>
      </c>
      <c r="D11" s="42" t="s">
        <v>30</v>
      </c>
      <c r="E11" s="43">
        <v>90</v>
      </c>
      <c r="F11" s="44">
        <v>31.23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170</v>
      </c>
      <c r="D12" s="42" t="s">
        <v>32</v>
      </c>
      <c r="E12" s="43">
        <v>150</v>
      </c>
      <c r="F12" s="44">
        <v>11.99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2" t="s">
        <v>34</v>
      </c>
      <c r="E13" s="43">
        <v>200</v>
      </c>
      <c r="F13" s="44">
        <v>1.2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29"/>
      <c r="B14" s="45" t="s">
        <v>35</v>
      </c>
      <c r="C14" s="34">
        <v>114</v>
      </c>
      <c r="D14" s="46" t="s">
        <v>36</v>
      </c>
      <c r="E14" s="47">
        <v>40</v>
      </c>
      <c r="F14" s="48">
        <v>1.6899999999999999</v>
      </c>
      <c r="G14" s="34">
        <v>81</v>
      </c>
      <c r="H14" s="34">
        <v>3.0800000000000001</v>
      </c>
      <c r="I14" s="34">
        <v>0.56000000000000005</v>
      </c>
      <c r="J14" s="35">
        <v>14.960000000000001</v>
      </c>
    </row>
    <row r="15">
      <c r="F15" s="49"/>
    </row>
    <row r="16">
      <c r="F16" s="49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5" activeCellId="0" sqref="D5"/>
    </sheetView>
  </sheetViews>
  <sheetFormatPr defaultRowHeight="14.25"/>
  <cols>
    <col customWidth="1" min="1" max="1" style="184" width="14"/>
    <col customWidth="1" min="2" max="2" style="184" width="17.85546875"/>
    <col customWidth="1" min="3" max="3" style="219" width="10.5703125"/>
    <col customWidth="1" min="4" max="4" style="184" width="63"/>
    <col customWidth="1" min="5" max="10" style="184" width="13.5703125"/>
    <col min="11" max="16384" style="184" width="9.140625"/>
  </cols>
  <sheetData>
    <row r="1">
      <c r="A1" s="184" t="s">
        <v>0</v>
      </c>
      <c r="B1" s="230" t="s">
        <v>1</v>
      </c>
      <c r="C1" s="231"/>
      <c r="D1" s="232"/>
      <c r="E1" s="184" t="s">
        <v>2</v>
      </c>
      <c r="F1" s="185" t="s">
        <v>3</v>
      </c>
      <c r="I1" s="184" t="s">
        <v>4</v>
      </c>
      <c r="J1" s="201">
        <v>10</v>
      </c>
    </row>
    <row r="2" ht="15.75">
      <c r="F2" s="184"/>
    </row>
    <row r="3" ht="15.75">
      <c r="A3" s="187" t="s">
        <v>5</v>
      </c>
      <c r="B3" s="188" t="s">
        <v>6</v>
      </c>
      <c r="C3" s="188" t="s">
        <v>7</v>
      </c>
      <c r="D3" s="188" t="s">
        <v>8</v>
      </c>
      <c r="E3" s="188" t="s">
        <v>9</v>
      </c>
      <c r="F3" s="188" t="s">
        <v>10</v>
      </c>
      <c r="G3" s="188" t="s">
        <v>11</v>
      </c>
      <c r="H3" s="188" t="s">
        <v>12</v>
      </c>
      <c r="I3" s="188" t="s">
        <v>13</v>
      </c>
      <c r="J3" s="189" t="s">
        <v>14</v>
      </c>
    </row>
    <row r="4" ht="15">
      <c r="A4" s="190" t="s">
        <v>15</v>
      </c>
      <c r="B4" s="191" t="s">
        <v>16</v>
      </c>
      <c r="C4" s="176">
        <v>18</v>
      </c>
      <c r="D4" s="233" t="s">
        <v>105</v>
      </c>
      <c r="E4" s="233">
        <v>60</v>
      </c>
      <c r="F4" s="234">
        <v>6.2999999999999998</v>
      </c>
      <c r="G4" s="195">
        <v>62</v>
      </c>
      <c r="H4" s="195">
        <v>0.48999999999999999</v>
      </c>
      <c r="I4" s="195">
        <v>6.0499999999999998</v>
      </c>
      <c r="J4" s="196">
        <v>1.51</v>
      </c>
    </row>
    <row r="5" ht="15">
      <c r="A5" s="197"/>
      <c r="B5" s="198" t="s">
        <v>20</v>
      </c>
      <c r="C5" s="159">
        <v>246</v>
      </c>
      <c r="D5" s="223" t="s">
        <v>49</v>
      </c>
      <c r="E5" s="223">
        <v>150</v>
      </c>
      <c r="F5" s="225">
        <v>6.21</v>
      </c>
      <c r="G5" s="199">
        <v>187</v>
      </c>
      <c r="H5" s="199">
        <v>5.1600000000000001</v>
      </c>
      <c r="I5" s="199">
        <v>3.6000000000000001</v>
      </c>
      <c r="J5" s="200">
        <v>33.340000000000003</v>
      </c>
    </row>
    <row r="6" ht="15">
      <c r="A6" s="197"/>
      <c r="B6" s="198"/>
      <c r="C6" s="159">
        <v>412</v>
      </c>
      <c r="D6" s="223" t="s">
        <v>106</v>
      </c>
      <c r="E6" s="223">
        <v>90</v>
      </c>
      <c r="F6" s="225">
        <v>28.390000000000001</v>
      </c>
      <c r="G6" s="199">
        <v>239</v>
      </c>
      <c r="H6" s="199">
        <v>14.08</v>
      </c>
      <c r="I6" s="199">
        <v>16.120000000000001</v>
      </c>
      <c r="J6" s="200">
        <v>9.5</v>
      </c>
    </row>
    <row r="7" ht="15">
      <c r="A7" s="197"/>
      <c r="B7" s="201" t="s">
        <v>92</v>
      </c>
      <c r="C7" s="159">
        <v>456</v>
      </c>
      <c r="D7" s="226" t="s">
        <v>107</v>
      </c>
      <c r="E7" s="226">
        <v>20</v>
      </c>
      <c r="F7" s="171">
        <v>1.01</v>
      </c>
      <c r="G7" s="199">
        <v>12</v>
      </c>
      <c r="H7" s="199">
        <v>0.27000000000000002</v>
      </c>
      <c r="I7" s="199">
        <v>0.42999999999999999</v>
      </c>
      <c r="J7" s="200">
        <v>1.73</v>
      </c>
    </row>
    <row r="8" ht="15">
      <c r="A8" s="197"/>
      <c r="B8" s="201" t="s">
        <v>52</v>
      </c>
      <c r="C8" s="159">
        <v>430</v>
      </c>
      <c r="D8" s="226" t="s">
        <v>65</v>
      </c>
      <c r="E8" s="226">
        <v>200</v>
      </c>
      <c r="F8" s="171">
        <v>1.2</v>
      </c>
      <c r="G8" s="199">
        <v>56</v>
      </c>
      <c r="H8" s="199">
        <v>0.19</v>
      </c>
      <c r="I8" s="199">
        <v>4.0000000000000001e-002</v>
      </c>
      <c r="J8" s="200">
        <v>13.66</v>
      </c>
    </row>
    <row r="9" ht="15">
      <c r="A9" s="197"/>
      <c r="B9" s="201" t="s">
        <v>22</v>
      </c>
      <c r="C9" s="159">
        <v>3</v>
      </c>
      <c r="D9" s="226" t="s">
        <v>54</v>
      </c>
      <c r="E9" s="226">
        <v>50</v>
      </c>
      <c r="F9" s="171">
        <v>16.43</v>
      </c>
      <c r="G9" s="199">
        <v>158</v>
      </c>
      <c r="H9" s="199">
        <v>6.0099999999999998</v>
      </c>
      <c r="I9" s="199">
        <v>8.3399999999999999</v>
      </c>
      <c r="J9" s="200">
        <v>14.83</v>
      </c>
    </row>
    <row r="10" ht="15">
      <c r="A10" s="197"/>
      <c r="B10" s="204" t="s">
        <v>42</v>
      </c>
      <c r="C10" s="165">
        <v>118</v>
      </c>
      <c r="D10" s="235" t="s">
        <v>108</v>
      </c>
      <c r="E10" s="235">
        <v>127.65000000000001</v>
      </c>
      <c r="F10" s="166">
        <v>16.010000000000002</v>
      </c>
      <c r="G10" s="202">
        <v>88</v>
      </c>
      <c r="H10" s="202">
        <v>0.80000000000000004</v>
      </c>
      <c r="I10" s="202">
        <v>0.80000000000000004</v>
      </c>
      <c r="J10" s="203">
        <v>19.600000000000001</v>
      </c>
    </row>
    <row r="11" ht="15">
      <c r="A11" s="190" t="s">
        <v>25</v>
      </c>
      <c r="B11" s="191" t="s">
        <v>27</v>
      </c>
      <c r="C11" s="236">
        <v>96</v>
      </c>
      <c r="D11" s="237" t="s">
        <v>109</v>
      </c>
      <c r="E11" s="237">
        <v>200</v>
      </c>
      <c r="F11" s="238">
        <v>15.380000000000001</v>
      </c>
      <c r="G11" s="195">
        <v>171</v>
      </c>
      <c r="H11" s="195">
        <v>10.26</v>
      </c>
      <c r="I11" s="195">
        <v>11.279999999999999</v>
      </c>
      <c r="J11" s="196">
        <v>6.9900000000000002</v>
      </c>
    </row>
    <row r="12" ht="15">
      <c r="A12" s="197"/>
      <c r="B12" s="198" t="s">
        <v>29</v>
      </c>
      <c r="C12" s="239">
        <v>235</v>
      </c>
      <c r="D12" s="240" t="s">
        <v>110</v>
      </c>
      <c r="E12" s="240">
        <v>90</v>
      </c>
      <c r="F12" s="241">
        <v>28.949999999999999</v>
      </c>
      <c r="G12" s="199">
        <v>160</v>
      </c>
      <c r="H12" s="199">
        <v>13.34</v>
      </c>
      <c r="I12" s="199">
        <v>8.8100000000000005</v>
      </c>
      <c r="J12" s="200">
        <v>6.9000000000000004</v>
      </c>
    </row>
    <row r="13" ht="15">
      <c r="A13" s="197"/>
      <c r="B13" s="198" t="s">
        <v>31</v>
      </c>
      <c r="C13" s="239">
        <v>362</v>
      </c>
      <c r="D13" s="242" t="s">
        <v>111</v>
      </c>
      <c r="E13" s="242">
        <v>150</v>
      </c>
      <c r="F13" s="243">
        <v>9.5199999999999996</v>
      </c>
      <c r="G13" s="199">
        <v>143</v>
      </c>
      <c r="H13" s="199">
        <v>3</v>
      </c>
      <c r="I13" s="199">
        <v>5.71</v>
      </c>
      <c r="J13" s="200">
        <v>19.73</v>
      </c>
    </row>
    <row r="14" ht="15">
      <c r="A14" s="197"/>
      <c r="B14" s="198" t="s">
        <v>88</v>
      </c>
      <c r="C14" s="239">
        <v>412</v>
      </c>
      <c r="D14" s="242" t="s">
        <v>112</v>
      </c>
      <c r="E14" s="242">
        <v>200</v>
      </c>
      <c r="F14" s="243">
        <v>4.46</v>
      </c>
      <c r="G14" s="199">
        <v>73</v>
      </c>
      <c r="H14" s="199">
        <v>0</v>
      </c>
      <c r="I14" s="199">
        <v>0</v>
      </c>
      <c r="J14" s="200">
        <v>18.16</v>
      </c>
    </row>
    <row r="15" ht="15">
      <c r="A15" s="206"/>
      <c r="B15" s="217" t="s">
        <v>35</v>
      </c>
      <c r="C15" s="244">
        <v>116</v>
      </c>
      <c r="D15" s="245" t="s">
        <v>36</v>
      </c>
      <c r="E15" s="245">
        <v>40</v>
      </c>
      <c r="F15" s="246">
        <v>1.6899999999999999</v>
      </c>
      <c r="G15" s="211">
        <v>81</v>
      </c>
      <c r="H15" s="211">
        <v>3.0800000000000001</v>
      </c>
      <c r="I15" s="211">
        <v>0.56000000000000005</v>
      </c>
      <c r="J15" s="212">
        <v>14.960000000000001</v>
      </c>
    </row>
    <row r="16">
      <c r="F16" s="229"/>
    </row>
    <row r="17">
      <c r="F17" s="229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10" workbookViewId="0" zoomScale="100">
      <selection activeCell="D15" activeCellId="0" sqref="D15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0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52">
        <v>112</v>
      </c>
      <c r="D4" s="53" t="s">
        <v>37</v>
      </c>
      <c r="E4" s="54">
        <v>50.549999999999997</v>
      </c>
      <c r="F4" s="55">
        <v>10.199999999999999</v>
      </c>
      <c r="G4" s="37">
        <v>8</v>
      </c>
      <c r="H4" s="37">
        <v>0.40000000000000002</v>
      </c>
      <c r="I4" s="37">
        <v>7.0000000000000007e-002</v>
      </c>
      <c r="J4" s="41">
        <v>1.3700000000000001</v>
      </c>
    </row>
    <row r="5" ht="15">
      <c r="A5" s="19"/>
      <c r="B5" s="20" t="s">
        <v>18</v>
      </c>
      <c r="C5" s="56">
        <v>378</v>
      </c>
      <c r="D5" s="57" t="s">
        <v>38</v>
      </c>
      <c r="E5" s="58">
        <v>200</v>
      </c>
      <c r="F5" s="59">
        <v>5.3700000000000001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0">
        <v>434</v>
      </c>
      <c r="D6" s="61" t="s">
        <v>39</v>
      </c>
      <c r="E6" s="62">
        <v>150</v>
      </c>
      <c r="F6" s="63">
        <v>11.050000000000001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8"/>
      <c r="C7" s="60">
        <v>349</v>
      </c>
      <c r="D7" s="61" t="s">
        <v>40</v>
      </c>
      <c r="E7" s="62">
        <v>90</v>
      </c>
      <c r="F7" s="63">
        <v>21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8" t="s">
        <v>35</v>
      </c>
      <c r="C8" s="64">
        <v>116</v>
      </c>
      <c r="D8" s="65" t="s">
        <v>36</v>
      </c>
      <c r="E8" s="58">
        <v>35.740000000000002</v>
      </c>
      <c r="F8" s="59">
        <v>1.52</v>
      </c>
      <c r="G8" s="66">
        <v>81</v>
      </c>
      <c r="H8" s="66">
        <v>3.0800000000000001</v>
      </c>
      <c r="I8" s="66">
        <v>0.56000000000000005</v>
      </c>
      <c r="J8" s="67">
        <v>14.960000000000001</v>
      </c>
    </row>
    <row r="9" ht="15">
      <c r="A9" s="19"/>
      <c r="B9" s="8" t="s">
        <v>22</v>
      </c>
      <c r="C9" s="56">
        <v>2</v>
      </c>
      <c r="D9" s="57" t="s">
        <v>41</v>
      </c>
      <c r="E9" s="58">
        <v>55</v>
      </c>
      <c r="F9" s="59">
        <v>6.1600000000000001</v>
      </c>
      <c r="G9" s="66">
        <v>161</v>
      </c>
      <c r="H9" s="66">
        <v>2.4199999999999999</v>
      </c>
      <c r="I9" s="66">
        <v>3.8700000000000001</v>
      </c>
      <c r="J9" s="67">
        <v>29.149999999999999</v>
      </c>
    </row>
    <row r="10" ht="15">
      <c r="A10" s="29"/>
      <c r="B10" s="30" t="s">
        <v>42</v>
      </c>
      <c r="C10" s="68">
        <v>118</v>
      </c>
      <c r="D10" s="69" t="s">
        <v>43</v>
      </c>
      <c r="E10" s="70">
        <v>166.66999999999999</v>
      </c>
      <c r="F10" s="71">
        <v>20.25</v>
      </c>
      <c r="G10" s="34">
        <v>44</v>
      </c>
      <c r="H10" s="34">
        <v>0.40000000000000002</v>
      </c>
      <c r="I10" s="34">
        <v>0.40000000000000002</v>
      </c>
      <c r="J10" s="35">
        <v>9.8000000000000007</v>
      </c>
    </row>
    <row r="11" ht="15">
      <c r="A11" s="19" t="s">
        <v>25</v>
      </c>
      <c r="B11" s="36" t="s">
        <v>16</v>
      </c>
      <c r="C11" s="72">
        <v>51</v>
      </c>
      <c r="D11" s="73" t="s">
        <v>44</v>
      </c>
      <c r="E11" s="74">
        <v>60</v>
      </c>
      <c r="F11" s="75">
        <v>2.6099999999999999</v>
      </c>
      <c r="G11" s="37">
        <v>68</v>
      </c>
      <c r="H11" s="37">
        <v>0.73999999999999999</v>
      </c>
      <c r="I11" s="37">
        <v>5.3300000000000001</v>
      </c>
      <c r="J11" s="41">
        <v>4.2199999999999998</v>
      </c>
    </row>
    <row r="12" ht="15">
      <c r="A12" s="19"/>
      <c r="B12" s="20" t="s">
        <v>27</v>
      </c>
      <c r="C12" s="60">
        <v>83</v>
      </c>
      <c r="D12" s="61" t="s">
        <v>45</v>
      </c>
      <c r="E12" s="62">
        <v>200</v>
      </c>
      <c r="F12" s="63">
        <v>16.68</v>
      </c>
      <c r="G12" s="37">
        <v>184</v>
      </c>
      <c r="H12" s="37">
        <v>10.41</v>
      </c>
      <c r="I12" s="37">
        <v>11.390000000000001</v>
      </c>
      <c r="J12" s="41">
        <v>10.09</v>
      </c>
    </row>
    <row r="13" ht="15">
      <c r="A13" s="19"/>
      <c r="B13" s="20" t="s">
        <v>29</v>
      </c>
      <c r="C13" s="56">
        <v>244</v>
      </c>
      <c r="D13" s="65" t="s">
        <v>46</v>
      </c>
      <c r="E13" s="58">
        <v>200</v>
      </c>
      <c r="F13" s="59">
        <v>33.329999999999998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35</v>
      </c>
      <c r="C14" s="64">
        <v>116</v>
      </c>
      <c r="D14" s="65" t="s">
        <v>36</v>
      </c>
      <c r="E14" s="58">
        <v>48.409999999999997</v>
      </c>
      <c r="F14" s="59">
        <v>2.0499999999999998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29"/>
      <c r="B15" s="45" t="s">
        <v>33</v>
      </c>
      <c r="C15" s="68">
        <v>591</v>
      </c>
      <c r="D15" s="76" t="s">
        <v>47</v>
      </c>
      <c r="E15" s="70">
        <v>200</v>
      </c>
      <c r="F15" s="71">
        <v>5.3300000000000001</v>
      </c>
      <c r="G15" s="34">
        <v>122</v>
      </c>
      <c r="H15" s="34">
        <v>1.3999999999999999</v>
      </c>
      <c r="I15" s="34">
        <v>0</v>
      </c>
      <c r="J15" s="35">
        <v>29</v>
      </c>
    </row>
    <row r="16">
      <c r="F16" s="77">
        <f>SUM(F4:F10)</f>
        <v>75.550000000000011</v>
      </c>
    </row>
    <row r="17">
      <c r="F17" s="77">
        <f>SUM(F11:F15)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J24" activeCellId="0" sqref="J24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0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78">
        <v>27</v>
      </c>
      <c r="D4" s="79" t="s">
        <v>48</v>
      </c>
      <c r="E4" s="78">
        <v>60</v>
      </c>
      <c r="F4" s="80">
        <v>11.02</v>
      </c>
      <c r="G4" s="37">
        <v>7</v>
      </c>
      <c r="H4" s="37">
        <v>0.35999999999999999</v>
      </c>
      <c r="I4" s="37">
        <v>5.0000000000000003e-002</v>
      </c>
      <c r="J4" s="41">
        <v>1.1699999999999999</v>
      </c>
    </row>
    <row r="5" ht="15">
      <c r="A5" s="19"/>
      <c r="B5" s="20" t="s">
        <v>20</v>
      </c>
      <c r="C5" s="81">
        <v>246</v>
      </c>
      <c r="D5" s="82" t="s">
        <v>49</v>
      </c>
      <c r="E5" s="81">
        <v>150</v>
      </c>
      <c r="F5" s="83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4">
        <v>460</v>
      </c>
      <c r="D6" s="85" t="s">
        <v>50</v>
      </c>
      <c r="E6" s="84">
        <v>90</v>
      </c>
      <c r="F6" s="86">
        <v>26.52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8"/>
      <c r="C7" s="84">
        <v>448</v>
      </c>
      <c r="D7" s="85" t="s">
        <v>51</v>
      </c>
      <c r="E7" s="84">
        <v>20</v>
      </c>
      <c r="F7" s="86">
        <v>0.81999999999999995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8" t="s">
        <v>52</v>
      </c>
      <c r="C8" s="84">
        <v>382</v>
      </c>
      <c r="D8" s="85" t="s">
        <v>53</v>
      </c>
      <c r="E8" s="84">
        <v>200</v>
      </c>
      <c r="F8" s="86">
        <v>12</v>
      </c>
      <c r="G8" s="66">
        <v>119</v>
      </c>
      <c r="H8" s="66">
        <v>3.0800000000000001</v>
      </c>
      <c r="I8" s="66">
        <v>3.54</v>
      </c>
      <c r="J8" s="67">
        <v>17.579999999999998</v>
      </c>
    </row>
    <row r="9" ht="15">
      <c r="A9" s="19"/>
      <c r="B9" s="8" t="s">
        <v>35</v>
      </c>
      <c r="C9" s="84">
        <v>116</v>
      </c>
      <c r="D9" s="85" t="s">
        <v>36</v>
      </c>
      <c r="E9" s="84">
        <v>60</v>
      </c>
      <c r="F9" s="86">
        <v>2.54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29"/>
      <c r="B10" s="30" t="s">
        <v>22</v>
      </c>
      <c r="C10" s="87">
        <v>3</v>
      </c>
      <c r="D10" s="88" t="s">
        <v>54</v>
      </c>
      <c r="E10" s="87">
        <v>50</v>
      </c>
      <c r="F10" s="89">
        <v>16.43</v>
      </c>
      <c r="G10" s="34">
        <v>158</v>
      </c>
      <c r="H10" s="34">
        <v>3.6899999999999999</v>
      </c>
      <c r="I10" s="34">
        <v>4.7400000000000002</v>
      </c>
      <c r="J10" s="35">
        <v>0</v>
      </c>
    </row>
    <row r="11" ht="15">
      <c r="A11" s="19" t="s">
        <v>25</v>
      </c>
      <c r="B11" s="36" t="s">
        <v>16</v>
      </c>
      <c r="C11" s="78">
        <v>45</v>
      </c>
      <c r="D11" s="79" t="s">
        <v>55</v>
      </c>
      <c r="E11" s="78">
        <v>60</v>
      </c>
      <c r="F11" s="80">
        <v>2.4399999999999999</v>
      </c>
      <c r="G11" s="37">
        <v>68</v>
      </c>
      <c r="H11" s="37">
        <v>0.73999999999999999</v>
      </c>
      <c r="I11" s="37">
        <v>5.3300000000000001</v>
      </c>
      <c r="J11" s="41">
        <v>4.2199999999999998</v>
      </c>
    </row>
    <row r="12" ht="15">
      <c r="A12" s="19"/>
      <c r="B12" s="20" t="s">
        <v>27</v>
      </c>
      <c r="C12" s="84">
        <v>115</v>
      </c>
      <c r="D12" s="85" t="s">
        <v>56</v>
      </c>
      <c r="E12" s="84">
        <v>200</v>
      </c>
      <c r="F12" s="86">
        <v>11.130000000000001</v>
      </c>
      <c r="G12" s="37">
        <v>184</v>
      </c>
      <c r="H12" s="37">
        <v>10.41</v>
      </c>
      <c r="I12" s="37">
        <v>11.390000000000001</v>
      </c>
      <c r="J12" s="41">
        <v>10.09</v>
      </c>
    </row>
    <row r="13" ht="15">
      <c r="A13" s="19"/>
      <c r="B13" s="36" t="s">
        <v>29</v>
      </c>
      <c r="C13" s="78">
        <v>304</v>
      </c>
      <c r="D13" s="79" t="s">
        <v>57</v>
      </c>
      <c r="E13" s="78">
        <v>90</v>
      </c>
      <c r="F13" s="80">
        <v>33.25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31</v>
      </c>
      <c r="C14" s="81">
        <v>782</v>
      </c>
      <c r="D14" s="82" t="s">
        <v>58</v>
      </c>
      <c r="E14" s="81">
        <v>150</v>
      </c>
      <c r="F14" s="83">
        <v>6.9699999999999998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19"/>
      <c r="B15" s="20" t="s">
        <v>59</v>
      </c>
      <c r="C15" s="90">
        <v>412</v>
      </c>
      <c r="D15" s="91" t="s">
        <v>60</v>
      </c>
      <c r="E15" s="90">
        <v>200</v>
      </c>
      <c r="F15" s="92">
        <v>4.46</v>
      </c>
      <c r="G15" s="25">
        <v>83</v>
      </c>
      <c r="H15" s="25">
        <v>3.3999999999999999</v>
      </c>
      <c r="I15" s="25">
        <v>0.64000000000000001</v>
      </c>
      <c r="J15" s="26">
        <v>591</v>
      </c>
    </row>
    <row r="16" ht="15">
      <c r="A16" s="29"/>
      <c r="B16" s="45" t="s">
        <v>35</v>
      </c>
      <c r="C16" s="93">
        <v>116</v>
      </c>
      <c r="D16" s="94" t="s">
        <v>36</v>
      </c>
      <c r="E16" s="95">
        <v>41.32</v>
      </c>
      <c r="F16" s="96">
        <v>1.75</v>
      </c>
      <c r="G16" s="34">
        <v>122</v>
      </c>
      <c r="H16" s="34">
        <v>1.3999999999999999</v>
      </c>
      <c r="I16" s="34">
        <v>0</v>
      </c>
      <c r="J16" s="35">
        <v>29</v>
      </c>
    </row>
    <row r="17">
      <c r="F17" s="77"/>
    </row>
    <row r="18">
      <c r="F18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H17" activeCellId="0" sqref="H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97">
        <v>13</v>
      </c>
      <c r="D4" s="98" t="s">
        <v>61</v>
      </c>
      <c r="E4" s="97">
        <v>60</v>
      </c>
      <c r="F4" s="99">
        <v>5.8600000000000003</v>
      </c>
      <c r="G4" s="37">
        <v>50</v>
      </c>
      <c r="H4" s="37">
        <v>1.3400000000000001</v>
      </c>
      <c r="I4" s="37">
        <v>0.23000000000000001</v>
      </c>
      <c r="J4" s="41">
        <v>10.789999999999999</v>
      </c>
    </row>
    <row r="5" ht="15">
      <c r="A5" s="19"/>
      <c r="B5" s="20" t="s">
        <v>20</v>
      </c>
      <c r="C5" s="84">
        <v>240</v>
      </c>
      <c r="D5" s="100" t="s">
        <v>62</v>
      </c>
      <c r="E5" s="101">
        <v>200</v>
      </c>
      <c r="F5" s="102">
        <v>42.020000000000003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7">
        <v>481</v>
      </c>
      <c r="D6" s="103" t="s">
        <v>63</v>
      </c>
      <c r="E6" s="104">
        <v>20</v>
      </c>
      <c r="F6" s="105">
        <v>3.8700000000000001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8" t="s">
        <v>22</v>
      </c>
      <c r="C7" s="106">
        <v>1</v>
      </c>
      <c r="D7" s="107" t="s">
        <v>23</v>
      </c>
      <c r="E7" s="106">
        <v>40</v>
      </c>
      <c r="F7" s="108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/>
      <c r="C8" s="109">
        <v>15</v>
      </c>
      <c r="D8" s="110" t="s">
        <v>64</v>
      </c>
      <c r="E8" s="109">
        <v>20.640000000000001</v>
      </c>
      <c r="F8" s="111">
        <v>12.859999999999999</v>
      </c>
      <c r="G8" s="66">
        <v>58</v>
      </c>
      <c r="H8" s="66">
        <v>3.6899999999999999</v>
      </c>
      <c r="I8" s="66">
        <v>4.7400000000000002</v>
      </c>
      <c r="J8" s="67"/>
    </row>
    <row r="9" ht="15">
      <c r="A9" s="29"/>
      <c r="B9" s="30" t="s">
        <v>52</v>
      </c>
      <c r="C9" s="112">
        <v>430</v>
      </c>
      <c r="D9" s="113" t="s">
        <v>65</v>
      </c>
      <c r="E9" s="114">
        <v>200</v>
      </c>
      <c r="F9" s="115">
        <v>1.2</v>
      </c>
      <c r="G9" s="34">
        <v>38</v>
      </c>
      <c r="H9" s="34">
        <v>0.19</v>
      </c>
      <c r="I9" s="34">
        <v>4.0000000000000001e-002</v>
      </c>
      <c r="J9" s="35">
        <v>9.1199999999999992</v>
      </c>
    </row>
    <row r="10" ht="15">
      <c r="A10" s="19" t="s">
        <v>25</v>
      </c>
      <c r="B10" s="36" t="s">
        <v>27</v>
      </c>
      <c r="C10" s="97">
        <v>96</v>
      </c>
      <c r="D10" s="103" t="s">
        <v>66</v>
      </c>
      <c r="E10" s="104">
        <v>200</v>
      </c>
      <c r="F10" s="105">
        <v>14.199999999999999</v>
      </c>
      <c r="G10" s="37">
        <v>171</v>
      </c>
      <c r="H10" s="37">
        <v>10.26</v>
      </c>
      <c r="I10" s="37">
        <v>11.279999999999999</v>
      </c>
      <c r="J10" s="41">
        <v>6.9900000000000002</v>
      </c>
    </row>
    <row r="11" ht="15">
      <c r="A11" s="19"/>
      <c r="B11" s="36" t="s">
        <v>31</v>
      </c>
      <c r="C11" s="116">
        <v>171</v>
      </c>
      <c r="D11" s="117" t="s">
        <v>67</v>
      </c>
      <c r="E11" s="116">
        <v>150</v>
      </c>
      <c r="F11" s="118">
        <v>12.06</v>
      </c>
      <c r="G11" s="25">
        <v>138</v>
      </c>
      <c r="H11" s="25">
        <v>3.1699999999999999</v>
      </c>
      <c r="I11" s="25">
        <v>4.8499999999999996</v>
      </c>
      <c r="J11" s="26">
        <v>20.34</v>
      </c>
    </row>
    <row r="12" ht="15">
      <c r="A12" s="19"/>
      <c r="B12" s="20" t="s">
        <v>29</v>
      </c>
      <c r="C12" s="97">
        <v>234</v>
      </c>
      <c r="D12" s="98" t="s">
        <v>68</v>
      </c>
      <c r="E12" s="97">
        <v>90</v>
      </c>
      <c r="F12" s="99">
        <v>26.649999999999999</v>
      </c>
      <c r="G12" s="25">
        <v>208</v>
      </c>
      <c r="H12" s="25">
        <v>10.699999999999999</v>
      </c>
      <c r="I12" s="25">
        <v>12.550000000000001</v>
      </c>
      <c r="J12" s="26">
        <v>13.07</v>
      </c>
    </row>
    <row r="13" ht="15">
      <c r="A13" s="19"/>
      <c r="B13" s="20" t="s">
        <v>59</v>
      </c>
      <c r="C13" s="90">
        <v>412</v>
      </c>
      <c r="D13" s="91" t="s">
        <v>60</v>
      </c>
      <c r="E13" s="90">
        <v>200</v>
      </c>
      <c r="F13" s="92">
        <v>4.46</v>
      </c>
      <c r="G13" s="25">
        <v>83</v>
      </c>
      <c r="H13" s="25">
        <v>3.3999999999999999</v>
      </c>
      <c r="I13" s="25">
        <v>0.64000000000000001</v>
      </c>
      <c r="J13" s="26">
        <v>591</v>
      </c>
      <c r="N13" s="1">
        <v>27</v>
      </c>
    </row>
    <row r="14" ht="15">
      <c r="A14" s="29"/>
      <c r="B14" s="45" t="s">
        <v>35</v>
      </c>
      <c r="C14" s="93">
        <v>116</v>
      </c>
      <c r="D14" s="88" t="s">
        <v>36</v>
      </c>
      <c r="E14" s="87">
        <v>62.369999999999997</v>
      </c>
      <c r="F14" s="89">
        <v>2.6299999999999999</v>
      </c>
      <c r="G14" s="34">
        <v>122</v>
      </c>
      <c r="H14" s="34">
        <v>1.3999999999999999</v>
      </c>
      <c r="I14" s="34">
        <v>0</v>
      </c>
      <c r="J14" s="35">
        <v>29</v>
      </c>
    </row>
    <row r="15">
      <c r="F15" s="77"/>
    </row>
    <row r="16">
      <c r="F16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M11" activeCellId="0" sqref="M11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19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20">
        <v>3</v>
      </c>
      <c r="D4" s="121" t="s">
        <v>69</v>
      </c>
      <c r="E4" s="122">
        <v>60</v>
      </c>
      <c r="F4" s="123">
        <v>3.8799999999999999</v>
      </c>
      <c r="G4" s="37">
        <v>73</v>
      </c>
      <c r="H4" s="37">
        <v>0.81999999999999995</v>
      </c>
      <c r="I4" s="37">
        <v>6.0899999999999999</v>
      </c>
      <c r="J4" s="41">
        <v>3.6499999999999999</v>
      </c>
    </row>
    <row r="5" ht="15">
      <c r="A5" s="19"/>
      <c r="B5" s="20" t="s">
        <v>20</v>
      </c>
      <c r="C5" s="124">
        <v>255</v>
      </c>
      <c r="D5" s="125" t="s">
        <v>70</v>
      </c>
      <c r="E5" s="124">
        <v>150</v>
      </c>
      <c r="F5" s="126">
        <v>9.6199999999999992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4">
        <v>298</v>
      </c>
      <c r="D6" s="125" t="s">
        <v>71</v>
      </c>
      <c r="E6" s="124">
        <v>53.710000000000001</v>
      </c>
      <c r="F6" s="126">
        <v>32.979999999999997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8" t="s">
        <v>22</v>
      </c>
      <c r="C7" s="124">
        <v>3</v>
      </c>
      <c r="D7" s="125" t="s">
        <v>54</v>
      </c>
      <c r="E7" s="124">
        <v>50</v>
      </c>
      <c r="F7" s="126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29"/>
      <c r="B8" s="30" t="s">
        <v>52</v>
      </c>
      <c r="C8" s="127">
        <v>495</v>
      </c>
      <c r="D8" s="128" t="s">
        <v>72</v>
      </c>
      <c r="E8" s="127">
        <v>200</v>
      </c>
      <c r="F8" s="129">
        <v>12.640000000000001</v>
      </c>
      <c r="G8" s="34">
        <v>123</v>
      </c>
      <c r="H8" s="34">
        <v>3.6800000000000002</v>
      </c>
      <c r="I8" s="34">
        <v>3.9500000000000002</v>
      </c>
      <c r="J8" s="35">
        <v>18.109999999999999</v>
      </c>
    </row>
    <row r="9" ht="15">
      <c r="A9" s="19" t="s">
        <v>25</v>
      </c>
      <c r="B9" s="36" t="s">
        <v>27</v>
      </c>
      <c r="C9" s="120">
        <v>131</v>
      </c>
      <c r="D9" s="121" t="s">
        <v>73</v>
      </c>
      <c r="E9" s="122">
        <v>200</v>
      </c>
      <c r="F9" s="123">
        <v>15.02</v>
      </c>
      <c r="G9" s="37">
        <v>127</v>
      </c>
      <c r="H9" s="37">
        <v>5.96</v>
      </c>
      <c r="I9" s="37">
        <v>6.2400000000000002</v>
      </c>
      <c r="J9" s="41">
        <v>11.68</v>
      </c>
    </row>
    <row r="10" ht="15">
      <c r="A10" s="19"/>
      <c r="B10" s="36" t="s">
        <v>31</v>
      </c>
      <c r="C10" s="124">
        <v>377</v>
      </c>
      <c r="D10" s="125" t="s">
        <v>74</v>
      </c>
      <c r="E10" s="124">
        <v>150</v>
      </c>
      <c r="F10" s="126">
        <v>9.75</v>
      </c>
      <c r="G10" s="25">
        <v>195</v>
      </c>
      <c r="H10" s="25">
        <v>3.1800000000000002</v>
      </c>
      <c r="I10" s="25">
        <v>7.1600000000000001</v>
      </c>
      <c r="J10" s="26">
        <v>29.43</v>
      </c>
    </row>
    <row r="11" ht="15">
      <c r="A11" s="19"/>
      <c r="B11" s="20" t="s">
        <v>29</v>
      </c>
      <c r="C11" s="124">
        <v>412</v>
      </c>
      <c r="D11" s="125" t="s">
        <v>75</v>
      </c>
      <c r="E11" s="124">
        <v>90</v>
      </c>
      <c r="F11" s="126">
        <v>32.030000000000001</v>
      </c>
      <c r="G11" s="25">
        <v>239</v>
      </c>
      <c r="H11" s="25">
        <v>14.08</v>
      </c>
      <c r="I11" s="25">
        <v>16.120000000000001</v>
      </c>
      <c r="J11" s="26">
        <v>9.5</v>
      </c>
    </row>
    <row r="12" ht="15">
      <c r="A12" s="19"/>
      <c r="B12" s="20" t="s">
        <v>76</v>
      </c>
      <c r="C12" s="124">
        <v>430</v>
      </c>
      <c r="D12" s="125" t="s">
        <v>65</v>
      </c>
      <c r="E12" s="124">
        <v>200</v>
      </c>
      <c r="F12" s="126">
        <v>1.2</v>
      </c>
      <c r="G12" s="25">
        <v>84</v>
      </c>
      <c r="H12" s="25">
        <v>0.19</v>
      </c>
      <c r="I12" s="25">
        <v>4.0000000000000001e-002</v>
      </c>
      <c r="J12" s="26">
        <v>9.1199999999999992</v>
      </c>
    </row>
    <row r="13" ht="15">
      <c r="A13" s="19"/>
      <c r="B13" s="20" t="s">
        <v>35</v>
      </c>
      <c r="C13" s="130">
        <v>116</v>
      </c>
      <c r="D13" s="131" t="s">
        <v>36</v>
      </c>
      <c r="E13" s="130">
        <v>47.100000000000001</v>
      </c>
      <c r="F13" s="132">
        <v>2</v>
      </c>
      <c r="G13" s="25">
        <v>81</v>
      </c>
      <c r="H13" s="25">
        <v>3.0800000000000001</v>
      </c>
      <c r="I13" s="25">
        <v>0.56000000000000005</v>
      </c>
      <c r="J13" s="26">
        <v>14.960000000000001</v>
      </c>
    </row>
    <row r="14">
      <c r="F14" s="77"/>
    </row>
    <row r="15">
      <c r="F15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B1" workbookViewId="0" zoomScale="100">
      <selection activeCell="H18" activeCellId="0" sqref="H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77</v>
      </c>
      <c r="C1" s="5"/>
      <c r="D1" s="6"/>
      <c r="E1" s="1" t="s">
        <v>2</v>
      </c>
      <c r="F1" s="7" t="s">
        <v>3</v>
      </c>
      <c r="I1" s="1" t="s">
        <v>4</v>
      </c>
      <c r="J1" s="133">
        <v>44970</v>
      </c>
    </row>
    <row r="2" ht="15.75">
      <c r="A2" s="134" t="s">
        <v>5</v>
      </c>
      <c r="B2" s="135" t="s">
        <v>6</v>
      </c>
      <c r="C2" s="10" t="s">
        <v>7</v>
      </c>
      <c r="D2" s="10" t="s">
        <v>8</v>
      </c>
      <c r="E2" s="10" t="s">
        <v>9</v>
      </c>
      <c r="F2" s="135" t="s">
        <v>10</v>
      </c>
      <c r="G2" s="135" t="s">
        <v>11</v>
      </c>
      <c r="H2" s="135" t="s">
        <v>12</v>
      </c>
      <c r="I2" s="135" t="s">
        <v>13</v>
      </c>
      <c r="J2" s="136" t="s">
        <v>14</v>
      </c>
    </row>
    <row r="3" ht="15">
      <c r="A3" s="12" t="s">
        <v>15</v>
      </c>
      <c r="B3" s="13" t="s">
        <v>20</v>
      </c>
      <c r="C3" s="137">
        <v>221</v>
      </c>
      <c r="D3" s="138" t="s">
        <v>78</v>
      </c>
      <c r="E3" s="139">
        <v>200</v>
      </c>
      <c r="F3" s="140">
        <v>14.470000000000001</v>
      </c>
      <c r="G3" s="17">
        <v>232</v>
      </c>
      <c r="H3" s="17">
        <v>7.2000000000000002</v>
      </c>
      <c r="I3" s="17">
        <v>9.3200000000000003</v>
      </c>
      <c r="J3" s="18">
        <v>29.920000000000002</v>
      </c>
    </row>
    <row r="4" ht="15">
      <c r="A4" s="19"/>
      <c r="B4" s="20" t="s">
        <v>79</v>
      </c>
      <c r="C4" s="141">
        <v>209</v>
      </c>
      <c r="D4" s="142" t="s">
        <v>80</v>
      </c>
      <c r="E4" s="141">
        <v>40</v>
      </c>
      <c r="F4" s="143">
        <v>7.7999999999999998</v>
      </c>
      <c r="G4" s="25">
        <v>63</v>
      </c>
      <c r="H4" s="25">
        <v>5.0800000000000001</v>
      </c>
      <c r="I4" s="25">
        <v>4.5999999999999996</v>
      </c>
      <c r="J4" s="26">
        <v>0.28000000000000003</v>
      </c>
    </row>
    <row r="5" ht="15">
      <c r="A5" s="19"/>
      <c r="B5" s="8" t="s">
        <v>22</v>
      </c>
      <c r="C5" s="109">
        <v>1</v>
      </c>
      <c r="D5" s="110" t="s">
        <v>23</v>
      </c>
      <c r="E5" s="109">
        <v>40</v>
      </c>
      <c r="F5" s="111">
        <v>9.7400000000000002</v>
      </c>
      <c r="G5" s="25">
        <v>136</v>
      </c>
      <c r="H5" s="25">
        <v>2.3599999999999999</v>
      </c>
      <c r="I5" s="25">
        <v>7.4900000000000002</v>
      </c>
      <c r="J5" s="26">
        <v>14.890000000000001</v>
      </c>
    </row>
    <row r="6" ht="15">
      <c r="A6" s="19"/>
      <c r="B6" s="8" t="s">
        <v>52</v>
      </c>
      <c r="C6" s="109">
        <v>382</v>
      </c>
      <c r="D6" s="144" t="s">
        <v>53</v>
      </c>
      <c r="E6" s="145">
        <v>200</v>
      </c>
      <c r="F6" s="146">
        <v>12</v>
      </c>
      <c r="G6" s="66">
        <v>119</v>
      </c>
      <c r="H6" s="66">
        <v>4.0800000000000001</v>
      </c>
      <c r="I6" s="66">
        <v>3.54</v>
      </c>
      <c r="J6" s="67">
        <v>17.579999999999998</v>
      </c>
    </row>
    <row r="7" ht="15">
      <c r="A7" s="19"/>
      <c r="B7" s="147" t="s">
        <v>81</v>
      </c>
      <c r="C7" s="148">
        <v>407</v>
      </c>
      <c r="D7" s="149" t="s">
        <v>82</v>
      </c>
      <c r="E7" s="150">
        <v>200</v>
      </c>
      <c r="F7" s="151">
        <v>16.440000000000001</v>
      </c>
      <c r="G7" s="66">
        <v>84</v>
      </c>
      <c r="H7" s="66">
        <v>0.69999999999999996</v>
      </c>
      <c r="I7" s="66">
        <v>0</v>
      </c>
      <c r="J7" s="67">
        <v>20.300000000000001</v>
      </c>
    </row>
    <row r="8" ht="15">
      <c r="A8" s="29"/>
      <c r="B8" s="30" t="s">
        <v>42</v>
      </c>
      <c r="C8" s="87">
        <v>118</v>
      </c>
      <c r="D8" s="152" t="s">
        <v>83</v>
      </c>
      <c r="E8" s="153">
        <v>120.15000000000001</v>
      </c>
      <c r="F8" s="154">
        <v>15.1</v>
      </c>
      <c r="G8" s="34">
        <v>87</v>
      </c>
      <c r="H8" s="34">
        <v>1.5</v>
      </c>
      <c r="I8" s="34">
        <v>0.5</v>
      </c>
      <c r="J8" s="35">
        <v>21</v>
      </c>
    </row>
    <row r="9" ht="15">
      <c r="A9" s="19" t="s">
        <v>25</v>
      </c>
      <c r="B9" s="36" t="s">
        <v>16</v>
      </c>
      <c r="C9" s="109">
        <v>52</v>
      </c>
      <c r="D9" s="144" t="s">
        <v>84</v>
      </c>
      <c r="E9" s="145">
        <v>60</v>
      </c>
      <c r="F9" s="146">
        <v>2.27</v>
      </c>
      <c r="G9" s="37">
        <v>56</v>
      </c>
      <c r="H9" s="37">
        <v>0.84999999999999998</v>
      </c>
      <c r="I9" s="37">
        <v>3.6099999999999999</v>
      </c>
      <c r="J9" s="41">
        <v>4.9500000000000002</v>
      </c>
    </row>
    <row r="10" ht="15">
      <c r="A10" s="19"/>
      <c r="B10" s="36" t="s">
        <v>27</v>
      </c>
      <c r="C10" s="109">
        <v>96</v>
      </c>
      <c r="D10" s="144" t="s">
        <v>85</v>
      </c>
      <c r="E10" s="145">
        <v>200</v>
      </c>
      <c r="F10" s="146">
        <v>14.17</v>
      </c>
      <c r="G10" s="25">
        <v>171</v>
      </c>
      <c r="H10" s="25">
        <v>10.26</v>
      </c>
      <c r="I10" s="25">
        <v>11.279999999999999</v>
      </c>
      <c r="J10" s="26">
        <v>6.9900000000000002</v>
      </c>
    </row>
    <row r="11" ht="15">
      <c r="A11" s="19"/>
      <c r="B11" s="20" t="s">
        <v>29</v>
      </c>
      <c r="C11" s="109">
        <v>324</v>
      </c>
      <c r="D11" s="110" t="s">
        <v>86</v>
      </c>
      <c r="E11" s="109">
        <v>90</v>
      </c>
      <c r="F11" s="111">
        <v>24.100000000000001</v>
      </c>
      <c r="G11" s="25">
        <v>164</v>
      </c>
      <c r="H11" s="25">
        <v>11.41</v>
      </c>
      <c r="I11" s="25">
        <v>8.3499999999999996</v>
      </c>
      <c r="J11" s="26">
        <v>10.6</v>
      </c>
    </row>
    <row r="12" ht="15">
      <c r="A12" s="19"/>
      <c r="B12" s="20" t="s">
        <v>31</v>
      </c>
      <c r="C12" s="109">
        <v>777</v>
      </c>
      <c r="D12" s="110" t="s">
        <v>87</v>
      </c>
      <c r="E12" s="109">
        <v>150</v>
      </c>
      <c r="F12" s="111">
        <v>12.460000000000001</v>
      </c>
      <c r="G12" s="25">
        <v>179</v>
      </c>
      <c r="H12" s="25">
        <v>4.1600000000000001</v>
      </c>
      <c r="I12" s="25">
        <v>5.3300000000000001</v>
      </c>
      <c r="J12" s="26">
        <v>28.309999999999999</v>
      </c>
    </row>
    <row r="13" ht="15">
      <c r="A13" s="19"/>
      <c r="B13" s="20" t="s">
        <v>88</v>
      </c>
      <c r="C13" s="148">
        <v>412</v>
      </c>
      <c r="D13" s="144" t="s">
        <v>89</v>
      </c>
      <c r="E13" s="145">
        <v>200</v>
      </c>
      <c r="F13" s="146">
        <v>4.46</v>
      </c>
      <c r="G13" s="25">
        <v>73</v>
      </c>
      <c r="H13" s="25">
        <v>0</v>
      </c>
      <c r="I13" s="25">
        <v>0</v>
      </c>
      <c r="J13" s="26">
        <v>18.16</v>
      </c>
    </row>
    <row r="14" ht="15">
      <c r="A14" s="29"/>
      <c r="B14" s="45" t="s">
        <v>35</v>
      </c>
      <c r="C14" s="87">
        <v>116</v>
      </c>
      <c r="D14" s="88" t="s">
        <v>36</v>
      </c>
      <c r="E14" s="87">
        <v>60</v>
      </c>
      <c r="F14" s="89">
        <v>2.54</v>
      </c>
      <c r="G14" s="34">
        <v>26</v>
      </c>
      <c r="H14" s="34">
        <v>0.98999999999999999</v>
      </c>
      <c r="I14" s="34">
        <v>0.17999999999999999</v>
      </c>
      <c r="J14" s="35">
        <v>5.1200000000000001</v>
      </c>
    </row>
    <row r="15">
      <c r="F15" s="77">
        <f>SUM(F3:F8)</f>
        <v>75.549999999999997</v>
      </c>
    </row>
    <row r="16">
      <c r="F16" s="77">
        <f>SUM(F9:F14)</f>
        <v>60.000000000000007</v>
      </c>
    </row>
    <row r="17" ht="14.25">
      <c r="F17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H19" activeCellId="0" sqref="H19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77</v>
      </c>
      <c r="C1" s="5"/>
      <c r="D1" s="155"/>
      <c r="E1" s="1" t="s">
        <v>2</v>
      </c>
      <c r="F1" s="7" t="s">
        <v>3</v>
      </c>
      <c r="I1" s="1" t="s">
        <v>4</v>
      </c>
      <c r="J1" s="133">
        <v>44971</v>
      </c>
    </row>
    <row r="2" ht="15.75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1" t="s">
        <v>14</v>
      </c>
    </row>
    <row r="3" ht="15">
      <c r="A3" s="19" t="s">
        <v>15</v>
      </c>
      <c r="B3" s="36" t="s">
        <v>16</v>
      </c>
      <c r="C3" s="156">
        <v>47</v>
      </c>
      <c r="D3" s="157" t="s">
        <v>90</v>
      </c>
      <c r="E3" s="156">
        <v>60</v>
      </c>
      <c r="F3" s="158">
        <v>6.3899999999999997</v>
      </c>
      <c r="G3" s="37">
        <v>45</v>
      </c>
      <c r="H3" s="37">
        <v>0.65000000000000002</v>
      </c>
      <c r="I3" s="37">
        <v>3.6299999999999999</v>
      </c>
      <c r="J3" s="41">
        <v>2.2599999999999998</v>
      </c>
    </row>
    <row r="4" ht="15">
      <c r="A4" s="19"/>
      <c r="B4" s="20" t="s">
        <v>20</v>
      </c>
      <c r="C4" s="159">
        <v>240</v>
      </c>
      <c r="D4" s="160" t="s">
        <v>91</v>
      </c>
      <c r="E4" s="161">
        <v>150</v>
      </c>
      <c r="F4" s="162">
        <v>9.6199999999999992</v>
      </c>
      <c r="G4" s="25">
        <v>200</v>
      </c>
      <c r="H4" s="25">
        <v>3.5699999999999998</v>
      </c>
      <c r="I4" s="25">
        <v>5.1100000000000003</v>
      </c>
      <c r="J4" s="26">
        <v>34.859999999999999</v>
      </c>
    </row>
    <row r="5" ht="15">
      <c r="A5" s="19"/>
      <c r="B5" s="20"/>
      <c r="C5" s="156">
        <v>304</v>
      </c>
      <c r="D5" s="157" t="s">
        <v>57</v>
      </c>
      <c r="E5" s="156">
        <v>90</v>
      </c>
      <c r="F5" s="158">
        <v>32.109999999999999</v>
      </c>
      <c r="G5" s="25">
        <v>202</v>
      </c>
      <c r="H5" s="25">
        <v>14.359999999999999</v>
      </c>
      <c r="I5" s="25">
        <v>11.390000000000001</v>
      </c>
      <c r="J5" s="26">
        <v>10.26</v>
      </c>
    </row>
    <row r="6" ht="15">
      <c r="A6" s="19"/>
      <c r="B6" s="8" t="s">
        <v>92</v>
      </c>
      <c r="C6" s="163">
        <v>448</v>
      </c>
      <c r="D6" s="164" t="s">
        <v>51</v>
      </c>
      <c r="E6" s="165">
        <v>20</v>
      </c>
      <c r="F6" s="166">
        <v>0.81000000000000005</v>
      </c>
      <c r="G6" s="25">
        <v>10</v>
      </c>
      <c r="H6" s="25">
        <v>0.12</v>
      </c>
      <c r="I6" s="25">
        <v>0.69999999999999996</v>
      </c>
      <c r="J6" s="26">
        <v>0.76000000000000001</v>
      </c>
    </row>
    <row r="7" ht="15">
      <c r="A7" s="19"/>
      <c r="B7" s="8" t="s">
        <v>52</v>
      </c>
      <c r="C7" s="165">
        <v>430</v>
      </c>
      <c r="D7" s="167" t="s">
        <v>65</v>
      </c>
      <c r="E7" s="168">
        <v>200</v>
      </c>
      <c r="F7" s="169">
        <v>1.2</v>
      </c>
      <c r="G7" s="66">
        <v>38</v>
      </c>
      <c r="H7" s="66">
        <v>0.19</v>
      </c>
      <c r="I7" s="66">
        <v>4.0000000000000001e-002</v>
      </c>
      <c r="J7" s="67">
        <v>9.1199999999999992</v>
      </c>
    </row>
    <row r="8" ht="15">
      <c r="A8" s="19"/>
      <c r="B8" s="147" t="s">
        <v>22</v>
      </c>
      <c r="C8" s="165">
        <v>3</v>
      </c>
      <c r="D8" s="170" t="s">
        <v>54</v>
      </c>
      <c r="E8" s="159">
        <v>50</v>
      </c>
      <c r="F8" s="171">
        <v>16.43</v>
      </c>
      <c r="G8" s="66">
        <v>158</v>
      </c>
      <c r="H8" s="66">
        <v>6.0099999999999998</v>
      </c>
      <c r="I8" s="66">
        <v>8.3399999999999999</v>
      </c>
      <c r="J8" s="67">
        <v>14.83</v>
      </c>
    </row>
    <row r="9" ht="15">
      <c r="A9" s="29"/>
      <c r="B9" s="30" t="s">
        <v>42</v>
      </c>
      <c r="C9" s="172">
        <v>118</v>
      </c>
      <c r="D9" s="173" t="s">
        <v>93</v>
      </c>
      <c r="E9" s="174">
        <v>100</v>
      </c>
      <c r="F9" s="175">
        <v>8.9900000000000002</v>
      </c>
      <c r="G9" s="34">
        <v>10</v>
      </c>
      <c r="H9" s="34">
        <v>0.12</v>
      </c>
      <c r="I9" s="34">
        <v>0.69999999999999996</v>
      </c>
      <c r="J9" s="35">
        <v>0.76000000000000001</v>
      </c>
    </row>
    <row r="10" ht="15">
      <c r="A10" s="19" t="s">
        <v>25</v>
      </c>
      <c r="B10" s="36" t="s">
        <v>16</v>
      </c>
      <c r="C10" s="176">
        <v>51</v>
      </c>
      <c r="D10" s="177" t="s">
        <v>44</v>
      </c>
      <c r="E10" s="178">
        <v>60</v>
      </c>
      <c r="F10" s="179">
        <v>2.6200000000000001</v>
      </c>
      <c r="G10" s="37">
        <v>56</v>
      </c>
      <c r="H10" s="37">
        <v>0.84999999999999998</v>
      </c>
      <c r="I10" s="37">
        <v>3.6099999999999999</v>
      </c>
      <c r="J10" s="41">
        <v>4.9500000000000002</v>
      </c>
    </row>
    <row r="11" ht="15">
      <c r="A11" s="19"/>
      <c r="B11" s="36" t="s">
        <v>27</v>
      </c>
      <c r="C11" s="156">
        <v>155</v>
      </c>
      <c r="D11" s="157" t="s">
        <v>94</v>
      </c>
      <c r="E11" s="156">
        <v>200</v>
      </c>
      <c r="F11" s="158">
        <v>14.539999999999999</v>
      </c>
      <c r="G11" s="25">
        <v>171</v>
      </c>
      <c r="H11" s="25">
        <v>10.26</v>
      </c>
      <c r="I11" s="25">
        <v>11.279999999999999</v>
      </c>
      <c r="J11" s="26">
        <v>6.9900000000000002</v>
      </c>
    </row>
    <row r="12" ht="15">
      <c r="A12" s="19"/>
      <c r="B12" s="20" t="s">
        <v>29</v>
      </c>
      <c r="C12" s="165">
        <v>412</v>
      </c>
      <c r="D12" s="164" t="s">
        <v>75</v>
      </c>
      <c r="E12" s="165">
        <v>90</v>
      </c>
      <c r="F12" s="166">
        <v>26.719999999999999</v>
      </c>
      <c r="G12" s="25">
        <v>164</v>
      </c>
      <c r="H12" s="25">
        <v>11.41</v>
      </c>
      <c r="I12" s="25">
        <v>8.3499999999999996</v>
      </c>
      <c r="J12" s="26">
        <v>10.6</v>
      </c>
    </row>
    <row r="13" ht="15">
      <c r="A13" s="19"/>
      <c r="B13" s="20" t="s">
        <v>31</v>
      </c>
      <c r="C13" s="165">
        <v>199</v>
      </c>
      <c r="D13" s="167" t="s">
        <v>95</v>
      </c>
      <c r="E13" s="168">
        <v>150</v>
      </c>
      <c r="F13" s="169">
        <v>7.9299999999999997</v>
      </c>
      <c r="G13" s="25">
        <v>179</v>
      </c>
      <c r="H13" s="25">
        <v>4.1600000000000001</v>
      </c>
      <c r="I13" s="25">
        <v>5.3300000000000001</v>
      </c>
      <c r="J13" s="26">
        <v>28.309999999999999</v>
      </c>
    </row>
    <row r="14" ht="15">
      <c r="A14" s="19"/>
      <c r="B14" s="20" t="s">
        <v>88</v>
      </c>
      <c r="C14" s="159">
        <v>388</v>
      </c>
      <c r="D14" s="170" t="s">
        <v>96</v>
      </c>
      <c r="E14" s="159">
        <v>200</v>
      </c>
      <c r="F14" s="171">
        <v>6.9199999999999999</v>
      </c>
      <c r="G14" s="25">
        <v>73</v>
      </c>
      <c r="H14" s="25">
        <v>0</v>
      </c>
      <c r="I14" s="25">
        <v>0</v>
      </c>
      <c r="J14" s="26">
        <v>18.16</v>
      </c>
    </row>
    <row r="15" ht="15">
      <c r="A15" s="29"/>
      <c r="B15" s="45" t="s">
        <v>35</v>
      </c>
      <c r="C15" s="153">
        <v>116</v>
      </c>
      <c r="D15" s="180" t="s">
        <v>36</v>
      </c>
      <c r="E15" s="181">
        <v>30</v>
      </c>
      <c r="F15" s="182">
        <v>1.27</v>
      </c>
      <c r="G15" s="34">
        <v>26</v>
      </c>
      <c r="H15" s="34">
        <v>0.98999999999999999</v>
      </c>
      <c r="I15" s="34">
        <v>0.17999999999999999</v>
      </c>
      <c r="J15" s="35">
        <v>5.1200000000000001</v>
      </c>
    </row>
    <row r="16">
      <c r="F16" s="77"/>
    </row>
    <row r="17">
      <c r="F17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6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L18" activeCellId="0" sqref="L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83" width="10.5703125"/>
    <col customWidth="1" min="4" max="4" style="3" width="35.140625"/>
    <col customWidth="1" min="5" max="10" style="3" width="14.140625"/>
    <col min="11" max="16384" style="3" width="9.140625"/>
  </cols>
  <sheetData>
    <row r="1" s="184" customFormat="1">
      <c r="A1" s="184" t="s">
        <v>0</v>
      </c>
      <c r="B1" s="4" t="s">
        <v>77</v>
      </c>
      <c r="C1" s="5"/>
      <c r="D1" s="155"/>
      <c r="E1" s="184" t="s">
        <v>2</v>
      </c>
      <c r="F1" s="185" t="s">
        <v>3</v>
      </c>
      <c r="I1" s="184" t="s">
        <v>4</v>
      </c>
      <c r="J1" s="186">
        <v>44972</v>
      </c>
    </row>
    <row r="2" s="184" customFormat="1" ht="15.75">
      <c r="A2" s="187" t="s">
        <v>5</v>
      </c>
      <c r="B2" s="188" t="s">
        <v>6</v>
      </c>
      <c r="C2" s="188" t="s">
        <v>7</v>
      </c>
      <c r="D2" s="188" t="s">
        <v>8</v>
      </c>
      <c r="E2" s="188" t="s">
        <v>9</v>
      </c>
      <c r="F2" s="188" t="s">
        <v>10</v>
      </c>
      <c r="G2" s="188" t="s">
        <v>11</v>
      </c>
      <c r="H2" s="188" t="s">
        <v>12</v>
      </c>
      <c r="I2" s="188" t="s">
        <v>13</v>
      </c>
      <c r="J2" s="189" t="s">
        <v>14</v>
      </c>
    </row>
    <row r="3" ht="15">
      <c r="A3" s="190" t="s">
        <v>15</v>
      </c>
      <c r="B3" s="191" t="s">
        <v>16</v>
      </c>
      <c r="C3" s="192">
        <v>21</v>
      </c>
      <c r="D3" s="193" t="s">
        <v>97</v>
      </c>
      <c r="E3" s="192">
        <v>60</v>
      </c>
      <c r="F3" s="194">
        <v>6.7400000000000002</v>
      </c>
      <c r="G3" s="195">
        <v>63</v>
      </c>
      <c r="H3" s="195">
        <v>5.0800000000000001</v>
      </c>
      <c r="I3" s="195">
        <v>4.5999999999999996</v>
      </c>
      <c r="J3" s="196">
        <v>0.28000000000000003</v>
      </c>
    </row>
    <row r="4" ht="15">
      <c r="A4" s="197"/>
      <c r="B4" s="198" t="s">
        <v>20</v>
      </c>
      <c r="C4" s="159">
        <v>434</v>
      </c>
      <c r="D4" s="170" t="s">
        <v>39</v>
      </c>
      <c r="E4" s="159">
        <v>182</v>
      </c>
      <c r="F4" s="171">
        <v>13.02</v>
      </c>
      <c r="G4" s="199">
        <v>143</v>
      </c>
      <c r="H4" s="199">
        <v>3</v>
      </c>
      <c r="I4" s="199">
        <v>5.71</v>
      </c>
      <c r="J4" s="200">
        <v>19.73</v>
      </c>
    </row>
    <row r="5" ht="15">
      <c r="A5" s="197"/>
      <c r="B5" s="198"/>
      <c r="C5" s="156">
        <v>349</v>
      </c>
      <c r="D5" s="157" t="s">
        <v>98</v>
      </c>
      <c r="E5" s="156">
        <v>100</v>
      </c>
      <c r="F5" s="158">
        <v>23.34</v>
      </c>
      <c r="G5" s="199">
        <v>319</v>
      </c>
      <c r="H5" s="199">
        <v>62.240000000000002</v>
      </c>
      <c r="I5" s="199">
        <v>4.8200000000000003</v>
      </c>
      <c r="J5" s="200">
        <v>6.6900000000000004</v>
      </c>
    </row>
    <row r="6" ht="15">
      <c r="A6" s="197"/>
      <c r="B6" s="201" t="s">
        <v>22</v>
      </c>
      <c r="C6" s="163">
        <v>1</v>
      </c>
      <c r="D6" s="164" t="s">
        <v>23</v>
      </c>
      <c r="E6" s="165">
        <v>40</v>
      </c>
      <c r="F6" s="166">
        <v>9.7400000000000002</v>
      </c>
      <c r="G6" s="199">
        <v>161</v>
      </c>
      <c r="H6" s="199">
        <v>2.4199999999999999</v>
      </c>
      <c r="I6" s="199">
        <v>3.8700000000000001</v>
      </c>
      <c r="J6" s="200">
        <v>29.149999999999999</v>
      </c>
    </row>
    <row r="7" ht="15">
      <c r="A7" s="197"/>
      <c r="B7" s="201" t="s">
        <v>52</v>
      </c>
      <c r="C7" s="165">
        <v>430</v>
      </c>
      <c r="D7" s="164" t="s">
        <v>65</v>
      </c>
      <c r="E7" s="165">
        <v>200</v>
      </c>
      <c r="F7" s="166">
        <v>1.2</v>
      </c>
      <c r="G7" s="202">
        <v>82</v>
      </c>
      <c r="H7" s="202">
        <v>1.4099999999999999</v>
      </c>
      <c r="I7" s="202">
        <v>1.4299999999999999</v>
      </c>
      <c r="J7" s="203">
        <v>15.779999999999999</v>
      </c>
    </row>
    <row r="8" ht="15">
      <c r="A8" s="197"/>
      <c r="B8" s="204" t="s">
        <v>35</v>
      </c>
      <c r="C8" s="165">
        <v>116</v>
      </c>
      <c r="D8" s="205" t="s">
        <v>36</v>
      </c>
      <c r="E8" s="159">
        <v>40</v>
      </c>
      <c r="F8" s="171">
        <v>1.6899999999999999</v>
      </c>
      <c r="G8" s="202">
        <v>81</v>
      </c>
      <c r="H8" s="202">
        <v>3.0800000000000001</v>
      </c>
      <c r="I8" s="202">
        <v>0.56000000000000005</v>
      </c>
      <c r="J8" s="203">
        <v>14.960000000000001</v>
      </c>
    </row>
    <row r="9" ht="15">
      <c r="A9" s="206"/>
      <c r="B9" s="207" t="s">
        <v>42</v>
      </c>
      <c r="C9" s="172">
        <v>118</v>
      </c>
      <c r="D9" s="208" t="s">
        <v>99</v>
      </c>
      <c r="E9" s="209">
        <v>135.90000000000001</v>
      </c>
      <c r="F9" s="210">
        <v>19.809999999999999</v>
      </c>
      <c r="G9" s="211">
        <v>87</v>
      </c>
      <c r="H9" s="211">
        <v>1.5</v>
      </c>
      <c r="I9" s="211">
        <v>0.5</v>
      </c>
      <c r="J9" s="212">
        <v>21</v>
      </c>
    </row>
    <row r="10" ht="15">
      <c r="A10" s="190" t="s">
        <v>25</v>
      </c>
      <c r="B10" s="191" t="s">
        <v>27</v>
      </c>
      <c r="C10" s="192">
        <v>104</v>
      </c>
      <c r="D10" s="213" t="s">
        <v>100</v>
      </c>
      <c r="E10" s="192">
        <v>200</v>
      </c>
      <c r="F10" s="194">
        <v>9.9299999999999997</v>
      </c>
      <c r="G10" s="195">
        <v>156</v>
      </c>
      <c r="H10" s="195">
        <v>11</v>
      </c>
      <c r="I10" s="195">
        <v>11.48</v>
      </c>
      <c r="J10" s="196">
        <v>8.8000000000000007</v>
      </c>
    </row>
    <row r="11" ht="15">
      <c r="A11" s="197"/>
      <c r="B11" s="198" t="s">
        <v>29</v>
      </c>
      <c r="C11" s="165">
        <v>220</v>
      </c>
      <c r="D11" s="214" t="s">
        <v>101</v>
      </c>
      <c r="E11" s="165">
        <v>174</v>
      </c>
      <c r="F11" s="166">
        <v>47.530000000000001</v>
      </c>
      <c r="G11" s="199">
        <v>215</v>
      </c>
      <c r="H11" s="199">
        <v>14</v>
      </c>
      <c r="I11" s="199">
        <v>5.4299999999999997</v>
      </c>
      <c r="J11" s="200">
        <v>15.35</v>
      </c>
    </row>
    <row r="12" ht="15">
      <c r="A12" s="215"/>
      <c r="B12" s="198" t="s">
        <v>88</v>
      </c>
      <c r="C12" s="159">
        <v>430</v>
      </c>
      <c r="D12" s="205" t="s">
        <v>65</v>
      </c>
      <c r="E12" s="159">
        <v>200</v>
      </c>
      <c r="F12" s="171">
        <v>1.2</v>
      </c>
      <c r="G12" s="199">
        <v>45</v>
      </c>
      <c r="H12" s="199">
        <v>0.19</v>
      </c>
      <c r="I12" s="199">
        <v>4.0000000000000001e-002</v>
      </c>
      <c r="J12" s="200">
        <v>13.66</v>
      </c>
    </row>
    <row r="13" ht="15">
      <c r="A13" s="216"/>
      <c r="B13" s="217" t="s">
        <v>35</v>
      </c>
      <c r="C13" s="153">
        <v>116</v>
      </c>
      <c r="D13" s="218" t="s">
        <v>36</v>
      </c>
      <c r="E13" s="181">
        <v>31.640000000000001</v>
      </c>
      <c r="F13" s="182">
        <v>1.3400000000000001</v>
      </c>
      <c r="G13" s="211">
        <v>81</v>
      </c>
      <c r="H13" s="211">
        <v>3.0800000000000001</v>
      </c>
      <c r="I13" s="211">
        <v>0.56000000000000005</v>
      </c>
      <c r="J13" s="212">
        <v>14.960000000000001</v>
      </c>
    </row>
    <row r="14">
      <c r="F14" s="77"/>
    </row>
    <row r="15">
      <c r="F15" s="77"/>
    </row>
    <row r="16">
      <c r="F16" s="3"/>
    </row>
  </sheetData>
  <mergeCells count="1">
    <mergeCell ref="B1:D1"/>
  </mergeCells>
  <printOptions headings="0" gridLines="0"/>
  <pageMargins left="0.70866141732283461" right="0.70866141732283461" top="0.74803149606299213" bottom="0.74803149606299213" header="0.31496062992125984" footer="0.31496062992125984"/>
  <pageSetup paperSize="9" scale="85" firstPageNumber="4294967295" fitToWidth="1" fitToHeight="0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I12" activeCellId="0" sqref="I12"/>
    </sheetView>
  </sheetViews>
  <sheetFormatPr defaultRowHeight="14.25"/>
  <cols>
    <col customWidth="1" min="1" max="1" style="184" width="13.28515625"/>
    <col customWidth="1" min="2" max="2" style="184" width="17.85546875"/>
    <col customWidth="1" min="3" max="3" style="219" width="10.5703125"/>
    <col customWidth="1" min="4" max="4" style="184" width="59.7109375"/>
    <col customWidth="1" min="5" max="10" style="184" width="13.7109375"/>
    <col min="11" max="16384" style="184" width="9.140625"/>
  </cols>
  <sheetData>
    <row r="1">
      <c r="A1" s="184" t="s">
        <v>0</v>
      </c>
      <c r="B1" s="4" t="s">
        <v>77</v>
      </c>
      <c r="C1" s="5"/>
      <c r="D1" s="155"/>
      <c r="E1" s="184" t="s">
        <v>2</v>
      </c>
      <c r="F1" s="185" t="s">
        <v>3</v>
      </c>
      <c r="I1" s="184" t="s">
        <v>4</v>
      </c>
      <c r="J1" s="186">
        <v>44973</v>
      </c>
    </row>
    <row r="2" ht="15.75">
      <c r="F2" s="184"/>
    </row>
    <row r="3" ht="15.75">
      <c r="A3" s="220" t="s">
        <v>5</v>
      </c>
      <c r="B3" s="221" t="s">
        <v>6</v>
      </c>
      <c r="C3" s="221" t="s">
        <v>7</v>
      </c>
      <c r="D3" s="221" t="s">
        <v>8</v>
      </c>
      <c r="E3" s="221" t="s">
        <v>9</v>
      </c>
      <c r="F3" s="221" t="s">
        <v>10</v>
      </c>
      <c r="G3" s="221" t="s">
        <v>11</v>
      </c>
      <c r="H3" s="221" t="s">
        <v>12</v>
      </c>
      <c r="I3" s="221" t="s">
        <v>13</v>
      </c>
      <c r="J3" s="222" t="s">
        <v>14</v>
      </c>
    </row>
    <row r="4" ht="15">
      <c r="A4" s="197"/>
      <c r="B4" s="198" t="s">
        <v>20</v>
      </c>
      <c r="C4" s="159">
        <v>267</v>
      </c>
      <c r="D4" s="223" t="s">
        <v>102</v>
      </c>
      <c r="E4" s="224">
        <v>187.59999999999999</v>
      </c>
      <c r="F4" s="225">
        <v>53.369999999999997</v>
      </c>
      <c r="G4" s="199">
        <v>362</v>
      </c>
      <c r="H4" s="199">
        <v>26.239999999999998</v>
      </c>
      <c r="I4" s="199">
        <v>15.9</v>
      </c>
      <c r="J4" s="200">
        <v>28.239999999999998</v>
      </c>
    </row>
    <row r="5" ht="15">
      <c r="A5" s="197"/>
      <c r="B5" s="201" t="s">
        <v>52</v>
      </c>
      <c r="C5" s="165">
        <v>495</v>
      </c>
      <c r="D5" s="226" t="s">
        <v>72</v>
      </c>
      <c r="E5" s="159">
        <v>200</v>
      </c>
      <c r="F5" s="171">
        <v>12.44</v>
      </c>
      <c r="G5" s="202">
        <v>123</v>
      </c>
      <c r="H5" s="202">
        <v>3.6800000000000002</v>
      </c>
      <c r="I5" s="202">
        <v>3.9500000000000002</v>
      </c>
      <c r="J5" s="203">
        <v>18.109999999999999</v>
      </c>
    </row>
    <row r="6" ht="15">
      <c r="A6" s="206"/>
      <c r="B6" s="207" t="s">
        <v>22</v>
      </c>
      <c r="C6" s="172">
        <v>1</v>
      </c>
      <c r="D6" s="227" t="s">
        <v>23</v>
      </c>
      <c r="E6" s="172">
        <v>40</v>
      </c>
      <c r="F6" s="175">
        <v>9.7400000000000002</v>
      </c>
      <c r="G6" s="211">
        <v>136</v>
      </c>
      <c r="H6" s="211">
        <v>2.3599999999999999</v>
      </c>
      <c r="I6" s="211">
        <v>7.4900000000000002</v>
      </c>
      <c r="J6" s="212">
        <v>14.890000000000001</v>
      </c>
    </row>
    <row r="7" ht="15">
      <c r="A7" s="197"/>
      <c r="B7" s="228" t="s">
        <v>27</v>
      </c>
      <c r="C7" s="156">
        <v>83</v>
      </c>
      <c r="D7" s="223" t="s">
        <v>103</v>
      </c>
      <c r="E7" s="224">
        <v>200</v>
      </c>
      <c r="F7" s="225">
        <v>15.09</v>
      </c>
      <c r="G7" s="199">
        <v>184</v>
      </c>
      <c r="H7" s="199">
        <v>10.41</v>
      </c>
      <c r="I7" s="199">
        <v>11.390000000000001</v>
      </c>
      <c r="J7" s="200">
        <v>10.09</v>
      </c>
      <c r="P7" s="184">
        <f>SUM(M7)</f>
        <v>0</v>
      </c>
    </row>
    <row r="8" ht="15">
      <c r="A8" s="197"/>
      <c r="B8" s="198" t="s">
        <v>29</v>
      </c>
      <c r="C8" s="165">
        <v>294</v>
      </c>
      <c r="D8" s="223" t="s">
        <v>104</v>
      </c>
      <c r="E8" s="224">
        <v>200</v>
      </c>
      <c r="F8" s="225">
        <v>37.890000000000001</v>
      </c>
      <c r="G8" s="199">
        <v>344</v>
      </c>
      <c r="H8" s="199">
        <v>23.600000000000001</v>
      </c>
      <c r="I8" s="199">
        <v>21.100000000000001</v>
      </c>
      <c r="J8" s="200">
        <v>15.1</v>
      </c>
    </row>
    <row r="9" ht="15">
      <c r="A9" s="197"/>
      <c r="B9" s="198" t="s">
        <v>88</v>
      </c>
      <c r="C9" s="159">
        <v>591</v>
      </c>
      <c r="D9" s="226" t="s">
        <v>47</v>
      </c>
      <c r="E9" s="159">
        <v>200</v>
      </c>
      <c r="F9" s="171">
        <v>5.3300000000000001</v>
      </c>
      <c r="G9" s="199">
        <v>122</v>
      </c>
      <c r="H9" s="199">
        <v>1.3999999999999999</v>
      </c>
      <c r="I9" s="199">
        <v>0</v>
      </c>
      <c r="J9" s="200">
        <v>29</v>
      </c>
    </row>
    <row r="10" ht="15">
      <c r="A10" s="206"/>
      <c r="B10" s="217" t="s">
        <v>35</v>
      </c>
      <c r="C10" s="153">
        <v>116</v>
      </c>
      <c r="D10" s="227" t="s">
        <v>36</v>
      </c>
      <c r="E10" s="172">
        <v>40</v>
      </c>
      <c r="F10" s="175">
        <v>1.6899999999999999</v>
      </c>
      <c r="G10" s="211">
        <v>81</v>
      </c>
      <c r="H10" s="211">
        <v>3.0800000000000001</v>
      </c>
      <c r="I10" s="211">
        <v>0.56000000000000005</v>
      </c>
      <c r="J10" s="212">
        <v>14.960000000000001</v>
      </c>
    </row>
    <row r="11">
      <c r="F11" s="229"/>
    </row>
    <row r="12">
      <c r="F12" s="229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2023-02-13T08:20:24Z</dcterms:modified>
</cp:coreProperties>
</file>